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2 мес" sheetId="1" r:id="rId1"/>
  </sheets>
  <definedNames>
    <definedName name="_xlnm.Print_Area" localSheetId="0">'12 мес'!$A$1:$D$63</definedName>
  </definedNames>
  <calcPr fullCalcOnLoad="1"/>
</workbook>
</file>

<file path=xl/sharedStrings.xml><?xml version="1.0" encoding="utf-8"?>
<sst xmlns="http://schemas.openxmlformats.org/spreadsheetml/2006/main" count="105" uniqueCount="94">
  <si>
    <t>тыс.руб.</t>
  </si>
  <si>
    <t>№№  п.п.</t>
  </si>
  <si>
    <t>Наименование показателя</t>
  </si>
  <si>
    <t>Базовый период</t>
  </si>
  <si>
    <t xml:space="preserve">1.    </t>
  </si>
  <si>
    <t xml:space="preserve">Сырье, основные материалы              </t>
  </si>
  <si>
    <t xml:space="preserve">2.    </t>
  </si>
  <si>
    <t xml:space="preserve">Вспомогательные материалы              </t>
  </si>
  <si>
    <t xml:space="preserve">из них на ремонт                       </t>
  </si>
  <si>
    <t xml:space="preserve">3.    </t>
  </si>
  <si>
    <t>Работы   и    услуги   производственного характера</t>
  </si>
  <si>
    <t>аренда прямых проводов</t>
  </si>
  <si>
    <t>транспортные расходы</t>
  </si>
  <si>
    <t xml:space="preserve">4.    </t>
  </si>
  <si>
    <t xml:space="preserve">Топливо на технологические цели        </t>
  </si>
  <si>
    <t xml:space="preserve">5.    </t>
  </si>
  <si>
    <t xml:space="preserve">Энергия                                </t>
  </si>
  <si>
    <t xml:space="preserve">5.1.  </t>
  </si>
  <si>
    <t>Энергия на технологические цели</t>
  </si>
  <si>
    <t xml:space="preserve">5.2.  </t>
  </si>
  <si>
    <t xml:space="preserve">Энергия на хозяйственные нужды         </t>
  </si>
  <si>
    <t xml:space="preserve">6.    </t>
  </si>
  <si>
    <t xml:space="preserve">Затраты на оплату труда                </t>
  </si>
  <si>
    <t xml:space="preserve">7.    </t>
  </si>
  <si>
    <t xml:space="preserve">8.    </t>
  </si>
  <si>
    <t xml:space="preserve">Амортизация основных средств           </t>
  </si>
  <si>
    <t xml:space="preserve">9.    </t>
  </si>
  <si>
    <t xml:space="preserve">Прочие затраты всего, в том числе:     </t>
  </si>
  <si>
    <t xml:space="preserve">9.1.  </t>
  </si>
  <si>
    <t xml:space="preserve">Целевые средства на НИОКР              </t>
  </si>
  <si>
    <t xml:space="preserve">9.2.  </t>
  </si>
  <si>
    <t xml:space="preserve">Средства на страхование                </t>
  </si>
  <si>
    <t xml:space="preserve">9.3.  </t>
  </si>
  <si>
    <t>Плата за  предельно  допустимые  выбросы (сбросы)</t>
  </si>
  <si>
    <t xml:space="preserve">9.4.  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</si>
  <si>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</t>
  </si>
  <si>
    <t xml:space="preserve">функционирования     торговой    системы оптового  рынка  электрической   энергии (мощности),   передаче     электрической энергии    по     единой    национальной (общероссийской) электрической сети </t>
  </si>
  <si>
    <t xml:space="preserve">9.5.  </t>
  </si>
  <si>
    <t xml:space="preserve">Отчисления  в  ремонтный  фонд (в случае его формирования)                      </t>
  </si>
  <si>
    <t xml:space="preserve">9.6.  </t>
  </si>
  <si>
    <t xml:space="preserve">Водный налог (ГЭС)                      </t>
  </si>
  <si>
    <t xml:space="preserve">9.7.  </t>
  </si>
  <si>
    <t xml:space="preserve">Непроизводственные  расходы  (налоги   и другие обязательные платежи и сборы)   </t>
  </si>
  <si>
    <t>9.7.1.</t>
  </si>
  <si>
    <t xml:space="preserve">Налог на землю                         </t>
  </si>
  <si>
    <t>9.7.2.</t>
  </si>
  <si>
    <t xml:space="preserve">Налог на пользователей автодорог       </t>
  </si>
  <si>
    <t xml:space="preserve">9.8.  </t>
  </si>
  <si>
    <t>Другие затраты, относимые на себестоимость продукции, всего</t>
  </si>
  <si>
    <t xml:space="preserve">в т.ч.                                 </t>
  </si>
  <si>
    <t>9.8.1.</t>
  </si>
  <si>
    <t xml:space="preserve">Арендная плата                         </t>
  </si>
  <si>
    <t xml:space="preserve">10.   </t>
  </si>
  <si>
    <t xml:space="preserve">Итого расходов                         </t>
  </si>
  <si>
    <t xml:space="preserve">из них на ремонт                        </t>
  </si>
  <si>
    <t xml:space="preserve">11.   </t>
  </si>
  <si>
    <t xml:space="preserve">Недополученный по независящим   причинам доход                                  </t>
  </si>
  <si>
    <t xml:space="preserve">12.   </t>
  </si>
  <si>
    <t>Избыток средств, полученный в предыдущем периоде регулирования</t>
  </si>
  <si>
    <t xml:space="preserve">13.   </t>
  </si>
  <si>
    <t xml:space="preserve">Расчетные    расходы   по   производству продукции (услуг)                      </t>
  </si>
  <si>
    <t xml:space="preserve">в том числе:                           </t>
  </si>
  <si>
    <t xml:space="preserve">13.1. </t>
  </si>
  <si>
    <t xml:space="preserve">- электрическая энергия                </t>
  </si>
  <si>
    <t>13.1.1.</t>
  </si>
  <si>
    <t xml:space="preserve">производство электроэнергии            </t>
  </si>
  <si>
    <t>-</t>
  </si>
  <si>
    <t>13.1.2.</t>
  </si>
  <si>
    <t xml:space="preserve">покупная электроэнергия                 </t>
  </si>
  <si>
    <t>13.1.3.</t>
  </si>
  <si>
    <t xml:space="preserve">передача электроэнергии                </t>
  </si>
  <si>
    <t xml:space="preserve">13.2. </t>
  </si>
  <si>
    <t xml:space="preserve">- тепловая энергия                     </t>
  </si>
  <si>
    <t>13.2.1.</t>
  </si>
  <si>
    <t xml:space="preserve">производство теплоэнергии              </t>
  </si>
  <si>
    <t>13.2.2.</t>
  </si>
  <si>
    <t xml:space="preserve">покупная теплоэнергия                  </t>
  </si>
  <si>
    <t>13.2.3.</t>
  </si>
  <si>
    <t xml:space="preserve">передача теплоэнергии                  </t>
  </si>
  <si>
    <t xml:space="preserve">13.3. </t>
  </si>
  <si>
    <t xml:space="preserve">- прочая продукция                     </t>
  </si>
  <si>
    <t xml:space="preserve"> </t>
  </si>
  <si>
    <t>Страховые взносы</t>
  </si>
  <si>
    <t>9.8.2.</t>
  </si>
  <si>
    <t>9.8.3.</t>
  </si>
  <si>
    <t>9.8.4.</t>
  </si>
  <si>
    <t>9.8.5.</t>
  </si>
  <si>
    <t>подписка на журнал "Вестник КТ"</t>
  </si>
  <si>
    <t>энергоаудит</t>
  </si>
  <si>
    <t>публикация стандартов раскрытия информации</t>
  </si>
  <si>
    <t>9.8.6.</t>
  </si>
  <si>
    <t>прочие</t>
  </si>
  <si>
    <t>информационно-консультационные услуги</t>
  </si>
  <si>
    <t>Структура и объем затрат на производство и реализацию товаров (работ, услуг) СПб ГУП «Ленсвет» за  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</si>
</sst>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_-* #,##0.0_р_._-;\-* #,##0.0_р_._-;_-* &quot;-&quot;?_р_._-;_-@_-"/>
    <numFmt numFmtId="167" formatCode="#,##0_ ;\-#,##0\ "/>
    <numFmt numFmtId="168" formatCode="#,##0.0_р_."/>
    <numFmt numFmtId="169" formatCode="_-* #,##0.00_р_._-;\-* #,##0.00_р_._-;_-* &quot;-&quot;?_р_._-;_-@_-"/>
    <numFmt numFmtId="170" formatCode="_-* #,##0_р_._-;\-* #,##0_р_._-;_-* &quot;-&quot;?_р_._-;_-@_-"/>
    <numFmt numFmtId="171" formatCode="0.0"/>
    <numFmt numFmtId="172" formatCode="#,##0.0_ ;\-#,##0.0\ "/>
    <numFmt numFmtId="173" formatCode="#,##0.0_р_.;\-#,##0.0_р_."/>
    <numFmt numFmtId="174" formatCode="#,##0.00_ ;\-#,##0.00\ "/>
  </numFmts>
  <fonts count="45">
    <font>
      <sz val="10"/>
      <name val="Arial Cyr"/>
      <family val="0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Times New Roman"/>
      <family val="1"/>
    </font>
    <font>
      <i/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1" fillId="0" borderId="11" xfId="0" applyNumberFormat="1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73" fontId="1" fillId="0" borderId="14" xfId="0" applyNumberFormat="1" applyFont="1" applyBorder="1" applyAlignment="1">
      <alignment horizontal="right" vertical="center" wrapText="1" indent="2"/>
    </xf>
    <xf numFmtId="173" fontId="1" fillId="0" borderId="10" xfId="0" applyNumberFormat="1" applyFont="1" applyBorder="1" applyAlignment="1">
      <alignment horizontal="right" vertical="center" wrapText="1" indent="2"/>
    </xf>
    <xf numFmtId="173" fontId="44" fillId="0" borderId="14" xfId="0" applyNumberFormat="1" applyFont="1" applyBorder="1" applyAlignment="1">
      <alignment horizontal="right" vertical="center" wrapText="1" indent="2"/>
    </xf>
    <xf numFmtId="173" fontId="1" fillId="0" borderId="12" xfId="0" applyNumberFormat="1" applyFont="1" applyBorder="1" applyAlignment="1">
      <alignment horizontal="right" vertical="center" wrapText="1" indent="2"/>
    </xf>
    <xf numFmtId="173" fontId="1" fillId="0" borderId="14" xfId="0" applyNumberFormat="1" applyFont="1" applyFill="1" applyBorder="1" applyAlignment="1">
      <alignment horizontal="right" vertical="center" wrapText="1" indent="2"/>
    </xf>
    <xf numFmtId="173" fontId="3" fillId="0" borderId="14" xfId="0" applyNumberFormat="1" applyFont="1" applyBorder="1" applyAlignment="1">
      <alignment horizontal="right" vertical="center" wrapText="1" indent="2"/>
    </xf>
    <xf numFmtId="0" fontId="0" fillId="0" borderId="13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73" fontId="44" fillId="0" borderId="13" xfId="0" applyNumberFormat="1" applyFont="1" applyBorder="1" applyAlignment="1">
      <alignment horizontal="right" vertical="center" wrapText="1" indent="2"/>
    </xf>
    <xf numFmtId="173" fontId="44" fillId="0" borderId="17" xfId="0" applyNumberFormat="1" applyFont="1" applyBorder="1" applyAlignment="1">
      <alignment horizontal="right" vertical="center" wrapText="1" indent="2"/>
    </xf>
    <xf numFmtId="173" fontId="44" fillId="0" borderId="11" xfId="0" applyNumberFormat="1" applyFont="1" applyBorder="1" applyAlignment="1">
      <alignment horizontal="right" vertical="center" wrapText="1" indent="2"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B64" sqref="B64"/>
    </sheetView>
  </sheetViews>
  <sheetFormatPr defaultColWidth="9.00390625" defaultRowHeight="12.75"/>
  <cols>
    <col min="1" max="1" width="6.00390625" style="0" customWidth="1"/>
    <col min="2" max="2" width="54.75390625" style="0" customWidth="1"/>
    <col min="3" max="3" width="24.00390625" style="23" customWidth="1"/>
    <col min="4" max="4" width="13.375" style="0" customWidth="1"/>
    <col min="5" max="5" width="18.875" style="0" customWidth="1"/>
  </cols>
  <sheetData>
    <row r="1" spans="1:3" ht="15">
      <c r="A1" s="1"/>
      <c r="C1" s="45"/>
    </row>
    <row r="2" spans="1:3" ht="29.25" customHeight="1">
      <c r="A2" s="46" t="s">
        <v>93</v>
      </c>
      <c r="B2" s="47"/>
      <c r="C2" s="47"/>
    </row>
    <row r="3" spans="1:3" ht="15">
      <c r="A3" s="2"/>
      <c r="B3" s="3"/>
      <c r="C3" s="45"/>
    </row>
    <row r="4" spans="1:3" ht="15">
      <c r="A4" s="4"/>
      <c r="C4" s="44" t="s">
        <v>0</v>
      </c>
    </row>
    <row r="5" spans="1:3" ht="30">
      <c r="A5" s="5" t="s">
        <v>1</v>
      </c>
      <c r="B5" s="6" t="s">
        <v>2</v>
      </c>
      <c r="C5" s="24" t="s">
        <v>3</v>
      </c>
    </row>
    <row r="6" spans="1:3" ht="15">
      <c r="A6" s="7">
        <v>1</v>
      </c>
      <c r="B6" s="8">
        <v>2</v>
      </c>
      <c r="C6" s="8">
        <v>3</v>
      </c>
    </row>
    <row r="7" spans="1:3" ht="15">
      <c r="A7" s="9" t="s">
        <v>4</v>
      </c>
      <c r="B7" s="10" t="s">
        <v>5</v>
      </c>
      <c r="C7" s="31">
        <v>1406.4</v>
      </c>
    </row>
    <row r="8" spans="1:3" ht="15">
      <c r="A8" s="9" t="s">
        <v>6</v>
      </c>
      <c r="B8" s="10" t="s">
        <v>7</v>
      </c>
      <c r="C8" s="31">
        <v>41.2</v>
      </c>
    </row>
    <row r="9" spans="1:3" ht="15">
      <c r="A9" s="9"/>
      <c r="B9" s="10" t="s">
        <v>8</v>
      </c>
      <c r="C9" s="31">
        <v>0</v>
      </c>
    </row>
    <row r="10" spans="1:3" ht="12.75" customHeight="1">
      <c r="A10" s="11" t="s">
        <v>9</v>
      </c>
      <c r="B10" s="11" t="s">
        <v>10</v>
      </c>
      <c r="C10" s="32">
        <f>C12+C13</f>
        <v>1871.6</v>
      </c>
    </row>
    <row r="11" spans="1:3" ht="12.75" customHeight="1">
      <c r="A11" s="9"/>
      <c r="B11" s="37"/>
      <c r="C11" s="39"/>
    </row>
    <row r="12" spans="1:3" ht="15">
      <c r="A12" s="9"/>
      <c r="B12" s="12" t="s">
        <v>11</v>
      </c>
      <c r="C12" s="31">
        <v>496.6</v>
      </c>
    </row>
    <row r="13" spans="1:3" ht="15">
      <c r="A13" s="9"/>
      <c r="B13" s="12" t="s">
        <v>12</v>
      </c>
      <c r="C13" s="31">
        <v>1375</v>
      </c>
    </row>
    <row r="14" spans="1:3" ht="15">
      <c r="A14" s="9"/>
      <c r="B14" s="10" t="s">
        <v>8</v>
      </c>
      <c r="C14" s="33"/>
    </row>
    <row r="15" spans="1:3" ht="15">
      <c r="A15" s="9" t="s">
        <v>13</v>
      </c>
      <c r="B15" s="10" t="s">
        <v>14</v>
      </c>
      <c r="C15" s="31">
        <v>0</v>
      </c>
    </row>
    <row r="16" spans="1:3" ht="15">
      <c r="A16" s="9" t="s">
        <v>15</v>
      </c>
      <c r="B16" s="10" t="s">
        <v>16</v>
      </c>
      <c r="C16" s="31">
        <v>0</v>
      </c>
    </row>
    <row r="17" spans="1:3" ht="15">
      <c r="A17" s="11" t="s">
        <v>17</v>
      </c>
      <c r="B17" s="13" t="s">
        <v>18</v>
      </c>
      <c r="C17" s="32">
        <v>0</v>
      </c>
    </row>
    <row r="18" spans="1:3" ht="15">
      <c r="A18" s="14" t="s">
        <v>19</v>
      </c>
      <c r="B18" s="15" t="s">
        <v>20</v>
      </c>
      <c r="C18" s="34">
        <v>0</v>
      </c>
    </row>
    <row r="19" spans="1:3" ht="15">
      <c r="A19" s="9" t="s">
        <v>21</v>
      </c>
      <c r="B19" s="10" t="s">
        <v>22</v>
      </c>
      <c r="C19" s="31">
        <v>6576.9</v>
      </c>
    </row>
    <row r="20" spans="1:3" ht="15">
      <c r="A20" s="9"/>
      <c r="B20" s="10" t="s">
        <v>8</v>
      </c>
      <c r="C20" s="31"/>
    </row>
    <row r="21" spans="1:3" ht="15">
      <c r="A21" s="9" t="s">
        <v>23</v>
      </c>
      <c r="B21" s="10" t="s">
        <v>82</v>
      </c>
      <c r="C21" s="31">
        <v>1865.9</v>
      </c>
    </row>
    <row r="22" spans="1:3" ht="15">
      <c r="A22" s="9"/>
      <c r="B22" s="10" t="s">
        <v>8</v>
      </c>
      <c r="C22" s="31"/>
    </row>
    <row r="23" spans="1:3" ht="15">
      <c r="A23" s="9" t="s">
        <v>24</v>
      </c>
      <c r="B23" s="10" t="s">
        <v>25</v>
      </c>
      <c r="C23" s="31">
        <v>0</v>
      </c>
    </row>
    <row r="24" spans="1:5" ht="15">
      <c r="A24" s="9" t="s">
        <v>26</v>
      </c>
      <c r="B24" s="10" t="s">
        <v>27</v>
      </c>
      <c r="C24" s="31">
        <f>3152.2-41.2</f>
        <v>3111</v>
      </c>
      <c r="D24" s="42"/>
      <c r="E24" s="22"/>
    </row>
    <row r="25" spans="1:3" ht="15">
      <c r="A25" s="9" t="s">
        <v>28</v>
      </c>
      <c r="B25" s="10" t="s">
        <v>29</v>
      </c>
      <c r="C25" s="33"/>
    </row>
    <row r="26" spans="1:3" ht="15">
      <c r="A26" s="9" t="s">
        <v>30</v>
      </c>
      <c r="B26" s="10" t="s">
        <v>31</v>
      </c>
      <c r="C26" s="31">
        <v>192.8</v>
      </c>
    </row>
    <row r="27" spans="1:3" ht="15">
      <c r="A27" s="11" t="s">
        <v>32</v>
      </c>
      <c r="B27" s="14" t="s">
        <v>33</v>
      </c>
      <c r="C27" s="32">
        <v>2.5</v>
      </c>
    </row>
    <row r="28" spans="1:3" ht="33.75">
      <c r="A28" s="11" t="s">
        <v>34</v>
      </c>
      <c r="B28" s="29" t="s">
        <v>35</v>
      </c>
      <c r="C28" s="32">
        <v>0</v>
      </c>
    </row>
    <row r="29" spans="1:3" ht="33.75">
      <c r="A29" s="38"/>
      <c r="B29" s="29" t="s">
        <v>36</v>
      </c>
      <c r="C29" s="40"/>
    </row>
    <row r="30" spans="1:3" ht="30">
      <c r="A30" s="14" t="s">
        <v>37</v>
      </c>
      <c r="B30" s="15" t="s">
        <v>38</v>
      </c>
      <c r="C30" s="34">
        <v>0</v>
      </c>
    </row>
    <row r="31" spans="1:3" ht="15">
      <c r="A31" s="9" t="s">
        <v>39</v>
      </c>
      <c r="B31" s="10" t="s">
        <v>40</v>
      </c>
      <c r="C31" s="31">
        <v>0</v>
      </c>
    </row>
    <row r="32" spans="1:3" ht="30">
      <c r="A32" s="9" t="s">
        <v>41</v>
      </c>
      <c r="B32" s="10" t="s">
        <v>42</v>
      </c>
      <c r="C32" s="31">
        <v>17.7</v>
      </c>
    </row>
    <row r="33" spans="1:3" ht="15">
      <c r="A33" s="9" t="s">
        <v>43</v>
      </c>
      <c r="B33" s="10" t="s">
        <v>44</v>
      </c>
      <c r="C33" s="31">
        <v>0</v>
      </c>
    </row>
    <row r="34" spans="1:3" ht="15">
      <c r="A34" s="9" t="s">
        <v>45</v>
      </c>
      <c r="B34" s="10" t="s">
        <v>46</v>
      </c>
      <c r="C34" s="31">
        <v>0</v>
      </c>
    </row>
    <row r="35" spans="1:3" ht="30">
      <c r="A35" s="11" t="s">
        <v>47</v>
      </c>
      <c r="B35" s="16" t="s">
        <v>48</v>
      </c>
      <c r="C35" s="32">
        <f>C24-C26-C32-C27</f>
        <v>2898</v>
      </c>
    </row>
    <row r="36" spans="1:3" ht="15">
      <c r="A36" s="9"/>
      <c r="B36" s="10" t="s">
        <v>49</v>
      </c>
      <c r="C36" s="33"/>
    </row>
    <row r="37" spans="1:3" ht="15">
      <c r="A37" s="9" t="s">
        <v>50</v>
      </c>
      <c r="B37" s="30" t="s">
        <v>51</v>
      </c>
      <c r="C37" s="31">
        <v>330.9</v>
      </c>
    </row>
    <row r="38" spans="1:3" ht="15">
      <c r="A38" s="9" t="s">
        <v>83</v>
      </c>
      <c r="B38" s="30" t="s">
        <v>92</v>
      </c>
      <c r="C38" s="31">
        <v>17.5</v>
      </c>
    </row>
    <row r="39" spans="1:4" ht="15">
      <c r="A39" s="9" t="s">
        <v>84</v>
      </c>
      <c r="B39" s="30" t="s">
        <v>88</v>
      </c>
      <c r="C39" s="31">
        <v>0</v>
      </c>
      <c r="D39" s="43"/>
    </row>
    <row r="40" spans="1:4" ht="15">
      <c r="A40" s="9" t="s">
        <v>85</v>
      </c>
      <c r="B40" s="30" t="s">
        <v>87</v>
      </c>
      <c r="C40" s="35">
        <v>0</v>
      </c>
      <c r="D40" s="43"/>
    </row>
    <row r="41" spans="1:3" ht="15">
      <c r="A41" s="9" t="s">
        <v>86</v>
      </c>
      <c r="B41" s="30" t="s">
        <v>89</v>
      </c>
      <c r="C41" s="31">
        <v>37</v>
      </c>
    </row>
    <row r="42" spans="1:3" ht="15">
      <c r="A42" s="9" t="s">
        <v>90</v>
      </c>
      <c r="B42" s="30" t="s">
        <v>91</v>
      </c>
      <c r="C42" s="31">
        <f>C35-C37-C38-C39-C40-C41</f>
        <v>2512.6</v>
      </c>
    </row>
    <row r="43" spans="1:5" ht="14.25">
      <c r="A43" s="17" t="s">
        <v>52</v>
      </c>
      <c r="B43" s="18" t="s">
        <v>53</v>
      </c>
      <c r="C43" s="36">
        <f>C7+C8+C10+C15+C16+C19+C21+C23+C24</f>
        <v>14872.999999999998</v>
      </c>
      <c r="D43" s="22"/>
      <c r="E43" s="26"/>
    </row>
    <row r="44" spans="1:5" ht="15">
      <c r="A44" s="9"/>
      <c r="B44" s="10" t="s">
        <v>54</v>
      </c>
      <c r="C44" s="33"/>
      <c r="E44" s="22"/>
    </row>
    <row r="45" spans="1:3" ht="15">
      <c r="A45" s="9" t="s">
        <v>55</v>
      </c>
      <c r="B45" s="10" t="s">
        <v>56</v>
      </c>
      <c r="C45" s="33"/>
    </row>
    <row r="46" spans="1:3" ht="30">
      <c r="A46" s="14" t="s">
        <v>57</v>
      </c>
      <c r="B46" s="15" t="s">
        <v>58</v>
      </c>
      <c r="C46" s="41"/>
    </row>
    <row r="47" spans="1:5" ht="28.5">
      <c r="A47" s="17" t="s">
        <v>59</v>
      </c>
      <c r="B47" s="18" t="s">
        <v>60</v>
      </c>
      <c r="C47" s="36">
        <f>C43</f>
        <v>14872.999999999998</v>
      </c>
      <c r="E47" s="21"/>
    </row>
    <row r="48" spans="1:3" ht="15">
      <c r="A48" s="9"/>
      <c r="B48" s="10" t="s">
        <v>61</v>
      </c>
      <c r="C48" s="25"/>
    </row>
    <row r="49" spans="1:3" ht="12.75" customHeight="1">
      <c r="A49" s="9" t="s">
        <v>62</v>
      </c>
      <c r="B49" s="10" t="s">
        <v>63</v>
      </c>
      <c r="C49" s="25" t="s">
        <v>66</v>
      </c>
    </row>
    <row r="50" spans="1:3" ht="14.25" customHeight="1">
      <c r="A50" s="9" t="s">
        <v>64</v>
      </c>
      <c r="B50" s="10" t="s">
        <v>65</v>
      </c>
      <c r="C50" s="25" t="s">
        <v>66</v>
      </c>
    </row>
    <row r="51" spans="1:3" ht="14.25" customHeight="1">
      <c r="A51" s="9" t="s">
        <v>67</v>
      </c>
      <c r="B51" s="10" t="s">
        <v>68</v>
      </c>
      <c r="C51" s="25" t="s">
        <v>66</v>
      </c>
    </row>
    <row r="52" spans="1:3" ht="17.25" customHeight="1">
      <c r="A52" s="9" t="s">
        <v>69</v>
      </c>
      <c r="B52" s="10" t="s">
        <v>70</v>
      </c>
      <c r="C52" s="25" t="s">
        <v>66</v>
      </c>
    </row>
    <row r="53" spans="1:6" ht="15">
      <c r="A53" s="9" t="s">
        <v>71</v>
      </c>
      <c r="B53" s="10" t="s">
        <v>72</v>
      </c>
      <c r="C53" s="25" t="s">
        <v>66</v>
      </c>
      <c r="F53" t="s">
        <v>81</v>
      </c>
    </row>
    <row r="54" spans="1:3" ht="18.75" customHeight="1">
      <c r="A54" s="9" t="s">
        <v>73</v>
      </c>
      <c r="B54" s="10" t="s">
        <v>74</v>
      </c>
      <c r="C54" s="25" t="s">
        <v>66</v>
      </c>
    </row>
    <row r="55" spans="1:3" ht="15.75" customHeight="1">
      <c r="A55" s="9" t="s">
        <v>75</v>
      </c>
      <c r="B55" s="10" t="s">
        <v>76</v>
      </c>
      <c r="C55" s="25" t="s">
        <v>66</v>
      </c>
    </row>
    <row r="56" spans="1:3" ht="17.25" customHeight="1">
      <c r="A56" s="9" t="s">
        <v>77</v>
      </c>
      <c r="B56" s="10" t="s">
        <v>78</v>
      </c>
      <c r="C56" s="25" t="s">
        <v>66</v>
      </c>
    </row>
    <row r="57" spans="1:3" ht="14.25" customHeight="1">
      <c r="A57" s="9" t="s">
        <v>79</v>
      </c>
      <c r="B57" s="10" t="s">
        <v>80</v>
      </c>
      <c r="C57" s="25" t="s">
        <v>66</v>
      </c>
    </row>
    <row r="58" ht="15">
      <c r="A58" s="19"/>
    </row>
    <row r="59" ht="15">
      <c r="A59" s="19"/>
    </row>
    <row r="60" spans="1:3" ht="15">
      <c r="A60" s="28"/>
      <c r="B60" s="2"/>
      <c r="C60" s="28"/>
    </row>
    <row r="61" ht="15">
      <c r="A61" s="20"/>
    </row>
    <row r="62" spans="1:2" ht="12.75">
      <c r="A62" s="27"/>
      <c r="B62" s="27"/>
    </row>
    <row r="63" spans="1:2" ht="12.75">
      <c r="A63" s="27"/>
      <c r="B63" s="27"/>
    </row>
  </sheetData>
  <sheetProtection/>
  <mergeCells count="1">
    <mergeCell ref="A2:C2"/>
  </mergeCells>
  <printOptions horizontalCentered="1"/>
  <pageMargins left="0.7480314960629921" right="0.3937007874015748" top="0.4330708661417323" bottom="0.31496062992125984" header="0.2362204724409449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LenSvet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Finko</dc:creator>
  <cp:keywords/>
  <dc:description/>
  <cp:lastModifiedBy>ndg</cp:lastModifiedBy>
  <cp:lastPrinted>2014-02-27T07:00:24Z</cp:lastPrinted>
  <dcterms:created xsi:type="dcterms:W3CDTF">2007-05-14T12:29:48Z</dcterms:created>
  <dcterms:modified xsi:type="dcterms:W3CDTF">2014-04-22T11:50:29Z</dcterms:modified>
  <cp:category/>
  <cp:version/>
  <cp:contentType/>
  <cp:contentStatus/>
</cp:coreProperties>
</file>