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985"/>
  </bookViews>
  <sheets>
    <sheet name="Площадки" sheetId="1" r:id="rId1"/>
    <sheet name="Количество" sheetId="2" r:id="rId2"/>
  </sheets>
  <definedNames>
    <definedName name="_xlnm._FilterDatabase" localSheetId="0" hidden="1">Площадки!$A$5:$F$793</definedName>
    <definedName name="_xlnm.Print_Area" localSheetId="0">Площадки!$A$1:$F$793</definedName>
  </definedNames>
  <calcPr calcId="124519" refMode="R1C1"/>
</workbook>
</file>

<file path=xl/calcChain.xml><?xml version="1.0" encoding="utf-8"?>
<calcChain xmlns="http://schemas.openxmlformats.org/spreadsheetml/2006/main">
  <c r="A108" i="1"/>
  <c r="A109"/>
  <c r="A110"/>
  <c r="A111"/>
  <c r="A112"/>
  <c r="A113"/>
  <c r="A114"/>
  <c r="A115"/>
  <c r="A116"/>
  <c r="A117"/>
  <c r="A118"/>
  <c r="F606"/>
  <c r="F339"/>
  <c r="F135"/>
  <c r="F21" i="2"/>
  <c r="G21"/>
  <c r="C21"/>
  <c r="D21"/>
  <c r="E21"/>
  <c r="H4"/>
  <c r="H5"/>
  <c r="H6"/>
  <c r="H7"/>
  <c r="H8"/>
  <c r="H9"/>
  <c r="H10"/>
  <c r="H11"/>
  <c r="H12"/>
  <c r="H13"/>
  <c r="H14"/>
  <c r="H15"/>
  <c r="H16"/>
  <c r="H17"/>
  <c r="H21"/>
  <c r="H18"/>
  <c r="H19"/>
  <c r="H20"/>
  <c r="E4"/>
  <c r="E5"/>
  <c r="E6"/>
  <c r="E7"/>
  <c r="E8"/>
  <c r="E9"/>
  <c r="E10"/>
  <c r="E11"/>
  <c r="E12"/>
  <c r="E13"/>
  <c r="E14"/>
  <c r="E15"/>
  <c r="E16"/>
  <c r="E17"/>
  <c r="E18"/>
  <c r="E19"/>
  <c r="E20"/>
  <c r="H3"/>
  <c r="E3"/>
  <c r="A4"/>
  <c r="A5"/>
  <c r="A6"/>
  <c r="A7"/>
  <c r="A8"/>
  <c r="A9"/>
  <c r="A10"/>
  <c r="A11"/>
  <c r="A12"/>
  <c r="A13"/>
  <c r="A14"/>
  <c r="A15"/>
  <c r="A16"/>
  <c r="A17"/>
  <c r="A18"/>
  <c r="A19"/>
  <c r="A20"/>
  <c r="F240" i="1"/>
  <c r="F163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F792"/>
  <c r="F765"/>
  <c r="F742"/>
  <c r="F529"/>
  <c r="F493"/>
  <c r="F467"/>
  <c r="F450"/>
  <c r="F434"/>
  <c r="F327"/>
  <c r="F224"/>
  <c r="F166"/>
  <c r="F158"/>
  <c r="F119"/>
  <c r="A121"/>
  <c r="A122"/>
  <c r="A123"/>
  <c r="A124"/>
  <c r="A125"/>
  <c r="A126"/>
  <c r="A127"/>
  <c r="A128"/>
  <c r="A129"/>
  <c r="A130"/>
  <c r="A131"/>
  <c r="A132"/>
  <c r="A133"/>
  <c r="A134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60"/>
  <c r="A161"/>
  <c r="A162"/>
  <c r="A165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F793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6"/>
  <c r="A227"/>
  <c r="A228"/>
  <c r="A229"/>
  <c r="A230"/>
  <c r="A231"/>
  <c r="A232"/>
  <c r="A233"/>
  <c r="A234"/>
  <c r="A235"/>
  <c r="A236"/>
  <c r="A237"/>
  <c r="A238"/>
  <c r="A239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9"/>
  <c r="A330"/>
  <c r="A331"/>
  <c r="A332"/>
  <c r="A333"/>
  <c r="A334"/>
  <c r="A335"/>
  <c r="A336"/>
  <c r="A337"/>
  <c r="A338"/>
  <c r="A202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6"/>
  <c r="A437"/>
  <c r="A438"/>
  <c r="A439"/>
  <c r="A440"/>
  <c r="A441"/>
  <c r="A442"/>
  <c r="A443"/>
  <c r="A444"/>
  <c r="A445"/>
  <c r="A446"/>
  <c r="A447"/>
  <c r="A448"/>
  <c r="A449"/>
  <c r="A452"/>
  <c r="A453"/>
  <c r="A454"/>
  <c r="A455"/>
  <c r="A456"/>
  <c r="A457"/>
  <c r="A458"/>
  <c r="A459"/>
  <c r="A460"/>
  <c r="A461"/>
  <c r="A462"/>
  <c r="A463"/>
  <c r="A464"/>
  <c r="A465"/>
  <c r="A466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492"/>
  <c r="A605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</calcChain>
</file>

<file path=xl/sharedStrings.xml><?xml version="1.0" encoding="utf-8"?>
<sst xmlns="http://schemas.openxmlformats.org/spreadsheetml/2006/main" count="2700" uniqueCount="1194">
  <si>
    <t>№п/п</t>
  </si>
  <si>
    <t>Адрес объекта детских и спортивных площадок</t>
  </si>
  <si>
    <t>спорт. площадка</t>
  </si>
  <si>
    <t>детская площадка</t>
  </si>
  <si>
    <t>Адрес объекта внутриквартального освещения</t>
  </si>
  <si>
    <t>Квартал (Рижский пр.-Старо-Петергофский пр.- Курляндская ул.-ул.Степена Разина)</t>
  </si>
  <si>
    <t>Квартал (Исаакиевская пл.- пер. Антоненко-Казанская ул.-Вознесенский пр.)</t>
  </si>
  <si>
    <t>Квартал (наб.р. Мойки-пер. Гривцова-Казанская ул.-пер. Антоненко)</t>
  </si>
  <si>
    <t>Квартал (7-я Красноармейская ул.-ул. Егорова- наб. Обводного кан.- Измайловский пр.)</t>
  </si>
  <si>
    <t>Квартал (9-я Красноармейская ул.-Якобштадтский пер.-10-я Красноармейская ул.- Лермонтовский пр.)</t>
  </si>
  <si>
    <t>Квартал (Садовая ул.-Московский пр.-наб.р. Фонтанки-пер.Бойцова)</t>
  </si>
  <si>
    <t>Квартал (наб.р. Фонтанки-Веденский кан.-Загородный пр.- Московский пр.)</t>
  </si>
  <si>
    <t>Квартал (Дойников пер.-Бронницкая ул.-Малодетскосельский пр.-Батайский пер.)</t>
  </si>
  <si>
    <t>Квартал (наб.р. Мойки-Фонарный пер.-пер.Пирогова-Прачечный пер.)</t>
  </si>
  <si>
    <t>Квартал (наб.р. Мойки-Прачечный пер.-ул. Декабристов-ул.Глинки)</t>
  </si>
  <si>
    <t>Квартал ( наб.р. Пряжки-Дровяной пер.-ул. Витебская-ул. Володи Ермака)</t>
  </si>
  <si>
    <t>Квартал (ул. Декабристов-Минский пер.-ул. Союза Печатников-Лермотовский пр.)</t>
  </si>
  <si>
    <t>Квартал (наб.р. Мойки-наб. Крюкова кан.-ул. Декабристов-пер. Матвеева)</t>
  </si>
  <si>
    <t>Квартал (Щепяной пер.-Никольский пер.-наб.р. Фонтанки-наб.Крюкова кан.)</t>
  </si>
  <si>
    <t>Квартал (наб.кан. Грибоедова-ул. Гороховая-ул. Садовая-Спасский пер.)</t>
  </si>
  <si>
    <t>Квартал (Английская наб.-Сенатская пл.-ул.Галерная-Замятин пер.)</t>
  </si>
  <si>
    <t>Квартал (наб.кан.Грибоедова-Вознесенский пр.-пр.Римского-Корсакова-ул.Б.Подьяческая)</t>
  </si>
  <si>
    <t>Квартал (пр.Римского-Корсакова-Вознесенский пр.-ул.Садовая-ул.Б.Подьяческая)</t>
  </si>
  <si>
    <t>Квартал (ул.Садовая-ул.Б.Подьяческая-Никольский пер.)</t>
  </si>
  <si>
    <t>Квартал (Театральная пл.-наб.кан.Грибоедова-пр.Римского-Корсакова-ул.Глинки)</t>
  </si>
  <si>
    <t>Квартал (наб.кан.Грибоедова-ул.Садовая-Лермонтовский пр.)</t>
  </si>
  <si>
    <t>Квартал (наб.кан.Грибоедова-Английский пр.-пл. Тургенева-ул. Садовая)</t>
  </si>
  <si>
    <t>Кварта (ул.Галерная-Сенатская пл.-Конногвардейский б-р-Замятин пер.)</t>
  </si>
  <si>
    <t>Квартал (ул. Союза Печатников-наб.Крюкова кан.-пр.Римского-Корсакова-Лермонтовский пр.)</t>
  </si>
  <si>
    <t>Квартал (ул.Садовая-Лермонтовский пр.-ул. Лабутина-Английский пр.-пл. Тургенева)</t>
  </si>
  <si>
    <t>Квартал (ул. Садовая-пер.Макаренко-наб.р.Фонтанки-Лермонтовский пр.)</t>
  </si>
  <si>
    <t>Квартал (ул. Садовая-наб. Крюкова кан.-наб.р.Фонтанки-пер.Макаренко)</t>
  </si>
  <si>
    <t>Квартал (Загородный пр.-ул.Можайская-Клинский пр.-ул.Верейская)</t>
  </si>
  <si>
    <t>Квартал (Малодетскосельский пр.-ул.Рузовская-наб.Обводного кан.-ул.Можайская)</t>
  </si>
  <si>
    <t>Квартал (Клинский пр.-ул.Серпуховская-Малодетскосельский пр.-ул.Бронницкая)</t>
  </si>
  <si>
    <t>Квартал (наб.р. Мойки-пер. Матвеева-ул. Декабристов-ул. Писарева)</t>
  </si>
  <si>
    <t>Квартал (ул. Псковская-Дровяной пер.-пр.Римского-Корсакова -ул. Володи Ермака)</t>
  </si>
  <si>
    <t>Квартал (наб. р.Мойки-наб. Крюкова кан.-ул. Декабристов-пер. Матвеева)</t>
  </si>
  <si>
    <t>Квартал (ул.Марата-ул. Звенигородская-наб.Обводного кан.-Подъездной пер.)</t>
  </si>
  <si>
    <t>Квартал (Загородный пр.-Рузовская ул.-Клинский пр.-ул.Можайская)</t>
  </si>
  <si>
    <t>ул.Союза Печатников, участок 7 (северо-восточнее д.14 по Дровяному пер.)</t>
  </si>
  <si>
    <t>наб. Крюкова кан.3, лит А</t>
  </si>
  <si>
    <t>Квартал 2 (Мгинская ул. - Самойловой ул. - ул. Салова - Волковский пр.)</t>
  </si>
  <si>
    <t>Квартал (пр.Стачек - ул.Васи Алексеева - ул.Маршала Говорова - ул.Новостроек)</t>
  </si>
  <si>
    <t>Квартал (Введенская ул. - Б. Пушкарская - ул. Лизы Чайкиной - ул. Благоева)</t>
  </si>
  <si>
    <t>Квартал (Б. Пушкарская ул. - М. Пушкарская ул. - Саблинская ул.)</t>
  </si>
  <si>
    <t>Квартал (Б. Пушкарская ул. - Саблинская ул. - М. Пушкарская ул. - ул. Ленина)</t>
  </si>
  <si>
    <t>Квартал (Каменноостровский пр. - Песочная наб. - Вяземский пер.- Аникушинская аллея)</t>
  </si>
  <si>
    <t>Квартал (Б. Зеленина - ул. Глухая Зеленина - М. Зеленина ул. - Корпусная ул.)</t>
  </si>
  <si>
    <t>Квартал (наб. Мартынова - Динамовская ул.- Кемская ул. - Прожекторная ул.)</t>
  </si>
  <si>
    <t>Квартал (ул. Красного Курсанта - Офицерский пер. - Съезжинский пер. - Малый пр. ПС)</t>
  </si>
  <si>
    <t>Квартал (наб. Адмирала Лазарева - ул. М. Зеленина  - ул. Глухая Зеленина - Резная ул.)</t>
  </si>
  <si>
    <t xml:space="preserve">Квартал (Кронверкский пр. - Сытнинская пл. - Сытнинская ул. - Кронверкская ул.) </t>
  </si>
  <si>
    <t>Квартал (ул. Мира - Каменноостровский пр. - Б. Монетная ул. - Кронверкская ул.)</t>
  </si>
  <si>
    <t>Квартал (Б. Посадская ул. - М. Монетная ул. - Дивенская ул. - Каменноостровский пр.)</t>
  </si>
  <si>
    <t>Квартал (ул. Куйбышева - ул. Мичуринская - Пеньковая ул. - Петроградская наб.)</t>
  </si>
  <si>
    <t>Квартал (Стрельнинская ул. - Большой пр. ПС - Колпинская ул. - Малый пр. ПС)</t>
  </si>
  <si>
    <t>Квартал (Ординарная ул. - Большой пр. ПС- Каменноостровский пр. - Малый пр. ПС)</t>
  </si>
  <si>
    <t>Квартал 11А (2-я Никитская ул.-Репищева ул.-Вербная ул.-Главная ул.)</t>
  </si>
  <si>
    <t xml:space="preserve">Квартал 23А (Королева пр.-Шаврова ул.-Мартыновская ул.) </t>
  </si>
  <si>
    <t>Квартал 51 (Камышовая ул.-Елагинский пр.-Богатырский пр.-Яхтенная ул.)</t>
  </si>
  <si>
    <t xml:space="preserve">детская площадка </t>
  </si>
  <si>
    <t>Квартал 65 (Приморский пр.-Савушкина ул.-Туристская ул.)</t>
  </si>
  <si>
    <t>Квартал 41И (Черной речки наб.-Школьная ул.-Карельский пер.)</t>
  </si>
  <si>
    <t>Квартал 42В (Савушкина ул.-Ак.Шиманского ул.-Приморский пр.-Ак.Крылова ул.)</t>
  </si>
  <si>
    <t>Квартал 43Б (Дибуновская ул.-Покрышева ул.-Школьная ул.-Серебряков пер.)</t>
  </si>
  <si>
    <t>Квартал  (граница парка Челюскинцев - пр. Энгельса - Удельный пр. - Светлановский пр.)</t>
  </si>
  <si>
    <t>ул. Дружбы, д.39 - Трансформаторный пер., д. 33 - ул. Дружбы, д. 44</t>
  </si>
  <si>
    <t>ул. Лесная, д.д. 71 -75 - Первомайская ул., д. д.70-78 - пруд</t>
  </si>
  <si>
    <t>Первомайская ул. (напротив д.78) - пруд- Левашовский канал</t>
  </si>
  <si>
    <t>пр.Урицкого  - ул. Железнодорожная - ул. Володарского  - пр. Карла Маркса</t>
  </si>
  <si>
    <t xml:space="preserve"> ул. Володарского  - пр. Карпова - шос. Горское</t>
  </si>
  <si>
    <t>ул. Железнодорожная - Советская ул. - пр. Карла Маркса - ул. Чкалова</t>
  </si>
  <si>
    <t>Песочная ул. - пр. Карпова  - Лесная ул.</t>
  </si>
  <si>
    <t xml:space="preserve">ул. Дружбы - шос. Ленинградское - шос. Горское  - пр.Карла Маркса </t>
  </si>
  <si>
    <t>ул. Добрая Горка  между домами  65 и 67</t>
  </si>
  <si>
    <t>шос. Горское у дома 29</t>
  </si>
  <si>
    <t xml:space="preserve">спорт. площадка </t>
  </si>
  <si>
    <t>Квартал (ул. Смолячкова - Лесной пр.- Гренадерская ул. - Б. Сампсониевский пр.)</t>
  </si>
  <si>
    <t xml:space="preserve">Квартал 16 А, Гражданка                                            (пр. Науки - ул. Вавиловых - ул. Академика Байкова - ул. Академика Константинова) </t>
  </si>
  <si>
    <t>Квартал (Петрозаводское ш. - Дорожная ул. - Невская ул.), пос. Саперный</t>
  </si>
  <si>
    <t>№17220 ул.Загородная - Колпинская ул.</t>
  </si>
  <si>
    <t>№17101А ул.Танкистов - Павловская ул - ул.Красных Партизан - Пролетарская ул.</t>
  </si>
  <si>
    <t>№17102Г Стахановская ул. - ул.Вавилова - Павловская ул. - пл.Коммуны -Ижорская ул.</t>
  </si>
  <si>
    <t>№17114 ул.Веры Слуцкой - Раумская ул. - Бульвар Трудящихся</t>
  </si>
  <si>
    <t>№17226 Загородная ул - правый берег р.Ижоры</t>
  </si>
  <si>
    <t>№17102Б ул.Пролетарская -ул.Веры Слуцкой - Стахановская ул. - ул.Вавилова</t>
  </si>
  <si>
    <t>№17102А ул.Карла Маркса - Павловская ул. - ул.Вавилова - Стахановская ул.</t>
  </si>
  <si>
    <t>№17112 Заводской пр. - Пролетарская ул. - Бульвар Трудящихся - ул.Металлургов</t>
  </si>
  <si>
    <t>№17112Б Заводской пр. - ул.Машиностроителей  - Бульвар Трудящихся - ул.Веры Слуцкой</t>
  </si>
  <si>
    <t xml:space="preserve">№17113 Пролетарская ул. - ул.Веры Слуцкой - Бульвар Трудящихся </t>
  </si>
  <si>
    <t>ул.Богайчука - Полевая ул.</t>
  </si>
  <si>
    <t>ул.Центральная - ул.Железнодорожная - ул.Пушкинская - ул.М.Горького</t>
  </si>
  <si>
    <t>ул.Садовая - Пионерская ул. Школьная ул. - Железнодорожная ул.</t>
  </si>
  <si>
    <t>Полевая ул. - Садовая ул. - Железнодорожная ул. - Петрозаводское шоссе</t>
  </si>
  <si>
    <t>ул.Садовая - ул.Центральная - ул.Пионерстроя -Петрозаводское шоссе</t>
  </si>
  <si>
    <t>ул.Центральная - ул.Пионерстроя - ул.Садовая - Петрозаводское шоссе</t>
  </si>
  <si>
    <t>ул.Богайчука - Петрозаводское шоссе - Железнодорожная ул. - продолжение Садовой ул.</t>
  </si>
  <si>
    <t>№17819Л</t>
  </si>
  <si>
    <t>Советский пр. - ул.Труда - Клубная ул.</t>
  </si>
  <si>
    <t>ул.Карла Маркса - Спортивная ул. - берег р.Славянки</t>
  </si>
  <si>
    <t>№17315 Шлиссельбургское шоссе - берег р.Невы</t>
  </si>
  <si>
    <t xml:space="preserve">Квартал (ул. Александра Товпеко - Новая ул. -  Волховстроевская ул. - Фанерная ул.), пос. Понтонный  </t>
  </si>
  <si>
    <t>Квартал  (Заводской пр. - ул. Металлургов - бульв. Трудящихся - ул. Машиностроителей), г. Колпино</t>
  </si>
  <si>
    <t>Квартал (пр. Кузнецова - ул. Рихарда Зорге - Брестский бульв. - ул. Маршала Захарова)</t>
  </si>
  <si>
    <t xml:space="preserve"> детская площадка</t>
  </si>
  <si>
    <t>Квартал 9 (ул. Партизана Германа - пр. Народного Ополчения - ул. Добровольцев - пр. Ветеранов)</t>
  </si>
  <si>
    <t>Квартал 23 (ул. Тамбасова - ул. Чекистов - ул. Здоровцева - пр. Ветеранов)</t>
  </si>
  <si>
    <t>Квартал (ул. Десантников - ул. Маршала Казакова - ул. Котина - Ленинский пр.)</t>
  </si>
  <si>
    <t>(пр. Ленина - переулок Щуппа - ул. Юрия Пасторова - ул. Восстановления), г. Красное Село</t>
  </si>
  <si>
    <t>(ул. Поселкова - 2-я Заводская ул. - ул. Красных Зорь), Старо-Паново</t>
  </si>
  <si>
    <t>(Авиационная ул. - Московская ул. - бульвар Дружбы - Набережная ул.) пос. Горелово</t>
  </si>
  <si>
    <t>Квартал (ул. Доблести - ул. Маршала Захарова - пр. Кузнецова - ул. Рихарда Зорге)</t>
  </si>
  <si>
    <t>(Авангардная ул. - Андреевскйи пер. - Полежаевский парк - пр. Ветеранов)</t>
  </si>
  <si>
    <t>(пр. Ветеранов - Авангардная ул. - р. Дубергофка)</t>
  </si>
  <si>
    <t>(ул. Доблести - Петергофское шоссе)</t>
  </si>
  <si>
    <t>(Заречная ул. - Дачная ул.Анинское ш.), Горелово</t>
  </si>
  <si>
    <t>(Красная ул. - Дачная ул. - Набережная ул.), Горелово</t>
  </si>
  <si>
    <t>(Таллинское шоссе - ул. Земская), Старо-Паново</t>
  </si>
  <si>
    <t>(Ново-Железнодорожная ул. - Пушкинское ш. - ул. 1-го Мая), г. Красное Село</t>
  </si>
  <si>
    <t>п. Октябрьский,  г. Красное Село</t>
  </si>
  <si>
    <t>(Стрельнинское ш. - Красногвардейская ул. - пр. Ленина),  г. Красное Село</t>
  </si>
  <si>
    <t>(пр. Ленина - ул. 1-го Мая - ул. Равенства),  г. Красное Село</t>
  </si>
  <si>
    <t>ул. Рябчикова,  г. Красное Село</t>
  </si>
  <si>
    <t>Цветочная ул., г. Красное Село</t>
  </si>
  <si>
    <t>Квартал 19 А, В (Кронштадское шоссе - ул. Гидростроителей - Цитадельское ш. - ул. Литке)</t>
  </si>
  <si>
    <t>Квартал (Цитадельское шоссе - ул.Литке, д.10 - Кронштадтское шоссе, д.28)</t>
  </si>
  <si>
    <t>Квартал (Якорная площадь, корп.А, Б, В)</t>
  </si>
  <si>
    <t>Квартал (Владимирская ул. - ул.Зосимова - Гражданская ул. - Посадская ул.)</t>
  </si>
  <si>
    <t>Квартал (ул.Гусева - Осокина ул. - Советская ул. - ул.Комсомола)</t>
  </si>
  <si>
    <t>Квартал (Кронштадтская ул. - пр.Ленина - Гражданская ул. - ул.Карла Маркса)</t>
  </si>
  <si>
    <t>(ул. Токарева - Дубковское ш. - Водосливный кан. - ж/д)</t>
  </si>
  <si>
    <t>ул. Пограничников - ул. Володарского - ул. Борисова - ул. набережная реки Сестры</t>
  </si>
  <si>
    <t>ул. Володарского - Приморское шоссе - пер. Свободы</t>
  </si>
  <si>
    <t>пер. Северный - ул. Володарского - Приморское шоссе</t>
  </si>
  <si>
    <t>г.Сестрорецк, квартал (Приморское шоссе - 3-я Поперечная ул. - Гагаринская ул. - Ново-Гагаринская ул.)</t>
  </si>
  <si>
    <t>г.Сестрорецк, квартал (Транспортная ул., д.5 - ул. Токарева, д.4-8, ул. Инструментальщиков, д.15-25)</t>
  </si>
  <si>
    <t>ул. Полевая - Дубковский пер. - Дубковское шоссе - Зарубинский проезд</t>
  </si>
  <si>
    <t>ул. Морская - ул. 1 Мая - ул. Цемяночная - ул. Воскова - участок ж.д.</t>
  </si>
  <si>
    <t>3-я Поперечная ул. - Советский пр - Тарковский пер. - Тарховский пр.</t>
  </si>
  <si>
    <t>Владимирский пр. - 3-й проезд - ул. Письменского</t>
  </si>
  <si>
    <t>ул. Вокзальная - 1-й Загородный пер. - ул. Кривоносовская - пр. Ленина</t>
  </si>
  <si>
    <t>ул. Красноармейская - Приморское шоссе - Клубная ул. - Парковая ул.</t>
  </si>
  <si>
    <t>ул. Сапожная  - ул. Длинная -  Институтская ул. - ул. Единства</t>
  </si>
  <si>
    <t>ул. Кавалерийская - ул. Коменданская - ул. Исполкомская - ул. Фабричная</t>
  </si>
  <si>
    <t>ул. Кавалерийская - Приморское шоссе - пр. Красных Командиров - ул. Кавалерийская</t>
  </si>
  <si>
    <t>ул. Комсомольская - ул. Аптечная - ул. Красноармейская - пр. Ленина</t>
  </si>
  <si>
    <t>ул. Комсомольская - ул. Дальняя - Зеленогорское шоссе - Разъезжая ул.</t>
  </si>
  <si>
    <t>ул. Комсомольская - пр. Ленина - Привокзальная ул. - ул. Дальняя</t>
  </si>
  <si>
    <t>Территория между домами 8, 9, 10, 11, 12, 13</t>
  </si>
  <si>
    <t>г. Зеленогорск, квартал (пр. Ленина, д.12-28)</t>
  </si>
  <si>
    <t>пр. Ленина - Фабричная ул. - ул. Исполкомская - Комендантская ул.</t>
  </si>
  <si>
    <t>ул. Лесная- 2-ой Лесной пер. - ул. Героев</t>
  </si>
  <si>
    <t>ул. Моховая - 1-я Лесная - пр. Ленина - 6-й проезд</t>
  </si>
  <si>
    <t xml:space="preserve"> 2-й Межевой пер. - пер. Героев - ул. Героев - ул. Межевая</t>
  </si>
  <si>
    <t>г. Зеленогорск, квартал (Привокзальная ул., д.3, 5, 7)</t>
  </si>
  <si>
    <t>г. Зеленогорск, квартал (Комсомольская ул., д.2, 1-27)</t>
  </si>
  <si>
    <t>ул. 1-я Дачная - Северная ул. - ул. 2-я Дачная - Зеленогорское шоссе</t>
  </si>
  <si>
    <t>пер. Павлика Морозова - ул. Тесовый берег - Приморское шоссе</t>
  </si>
  <si>
    <t xml:space="preserve"> Приморское шоссе - Земляничная аллея - ул. Смолячкова </t>
  </si>
  <si>
    <t xml:space="preserve"> Приморское шоссе - ул. Тесовый берег - Приморский пер.</t>
  </si>
  <si>
    <t>ул. Тихая - Еловая аллея - Привокзальная ул.</t>
  </si>
  <si>
    <t>ул. Песочная - Приморское шоссе - ул. Круговая</t>
  </si>
  <si>
    <t>ул. Луговая - Приморское шоссе - ул. Аптекарская - ул. Нагорная</t>
  </si>
  <si>
    <t>ул. Правды - ул. Солнечная - Приморское шоссе</t>
  </si>
  <si>
    <t>Линдуловская дорога - Средневыборгское шоссе</t>
  </si>
  <si>
    <t>Теннистая ул. - Приморское шоссе - 6-й проезд</t>
  </si>
  <si>
    <t>ул. Вокзальная - ул. 1-я Зеленая - ул. Нагорная - Приморское шоссе</t>
  </si>
  <si>
    <t xml:space="preserve">ул. Танкистов - ул. Средняя - Средний пер. -ул. Лесная - ул. Северная - Зеленогорское шоссе </t>
  </si>
  <si>
    <t>ул. Восточная (Дюны) - ул. Центральная (Дюны)</t>
  </si>
  <si>
    <t>ул. Восточная (Дюны) - ул. Южная (Дюны) - ул. Западная (Дюны) - ул. Центральная (Дюны)</t>
  </si>
  <si>
    <t>ул. Лобачика - Александровское шоссе - ул. Речная - ул. Вокзальная</t>
  </si>
  <si>
    <t xml:space="preserve">Сестрорецкое шоссе - ул. Северная </t>
  </si>
  <si>
    <t>Новое шоссе - Александровское шоссе - участок ж.д.</t>
  </si>
  <si>
    <t>ул. Тупиковая - ул. Вокзальная - ул. Речная - Александровское шоссе</t>
  </si>
  <si>
    <t xml:space="preserve">ул. Ленинградская </t>
  </si>
  <si>
    <t>ул. Ленинградская - ул. 5-й Квартал</t>
  </si>
  <si>
    <t>ул. Ленинградская - ул. 4-й Квартал - ул. 6-й Квартал - ул. 5-й Квартал</t>
  </si>
  <si>
    <t>ул. Ленинградская - ул.  Новостроек - ул. Краснофлотская</t>
  </si>
  <si>
    <t>Белооостровское шоссе - ул. Пограничная</t>
  </si>
  <si>
    <t>ул. Ключевая - Карьерный проезд - ул. карла Маркса - Ильичевский пер.</t>
  </si>
  <si>
    <t>ул. 8-й Квартал</t>
  </si>
  <si>
    <t>улица, парраллельная ул.6-й Квартал и ул.7 -й Квартал</t>
  </si>
  <si>
    <t>ул. Нижняя - Пролетарский пр.</t>
  </si>
  <si>
    <t>ул. Советская - ул. Ленинградская - ул. Краснофлотская - ул. Новостроек</t>
  </si>
  <si>
    <t xml:space="preserve">ул. Краснофлотская - ул. Школьная - участок ж.д. </t>
  </si>
  <si>
    <t>Пролетарский пр. - ул. Железнодорожная - ул. Карла Маркса</t>
  </si>
  <si>
    <t>ул. Пионерская - Ильичевский пер. - ул. Скородумовская</t>
  </si>
  <si>
    <t>ул. Речная - ул. Пионерская - ул. Сельская</t>
  </si>
  <si>
    <t xml:space="preserve">Квартал  (Санкт-Петербургское шоссе - Почтовый пер. - ул. Лодыгина - ул. Попова), пос. Стрельна  </t>
  </si>
  <si>
    <t>ул.Ахматовская, ул.Оранжерейная</t>
  </si>
  <si>
    <t xml:space="preserve">Квартал  (Ленинградская ул. -  Леонтьевская ул. - Гражданская ул. -  Церковная ул.)  </t>
  </si>
  <si>
    <t xml:space="preserve">Квартал (Ленинградская ул., д. 91, 93, 95/3, 97, 99)                           </t>
  </si>
  <si>
    <t xml:space="preserve">Квартал  (Ленинградская ул. - Оранжерейная ул. - Новая ул. - Леонтьевская ул.)  </t>
  </si>
  <si>
    <t>Петербурское шоссе</t>
  </si>
  <si>
    <t>Горная ул.</t>
  </si>
  <si>
    <t>Пионерская ул.</t>
  </si>
  <si>
    <t>г. Павловск, пос.Динамо</t>
  </si>
  <si>
    <t>пос.Шушары</t>
  </si>
  <si>
    <t>п.Ленсоветовский</t>
  </si>
  <si>
    <t>Квартал  (Железнодорожная ул. - ул. Глинки - ул. Чистякова)</t>
  </si>
  <si>
    <t>пос. Саперный, ул. Дорожная,   д. 11, лит. А</t>
  </si>
  <si>
    <t>Квартал (наб. реки Фонтанки- Лермонтовский пр.-Троицкий пр.-Измайловский пр.)</t>
  </si>
  <si>
    <t>Квартал (Рижский пр.-ул. Циолковского-Курляндская ул.-Старо-Петергофский пр.)</t>
  </si>
  <si>
    <t>Квартал (6-я Красноармейская ул.-ул. Егорова-7-я Красноармейская ул.-Советский пер.)</t>
  </si>
  <si>
    <t>Квартал (13-я Красноармейская ул.-Якобштадтский пер.-8-я Красноармейская ул.- Лермонтовский пр.)</t>
  </si>
  <si>
    <t>Квартал (12-я Красноармейская ул.-Измайловский пр.-наб. Обводного кан.-Лермонтовский пр.)</t>
  </si>
  <si>
    <t>Квартал (8-я Красноармейская ул.-Якобштадтский пер.-9-я Красноармейская ул.- Лермонтовский пр.)</t>
  </si>
  <si>
    <t>Квартал (13-я Красноармейская ул.-Измайловский пр.-8-я Красноармейская ул.-Якобштадтский пер.)</t>
  </si>
  <si>
    <t>Квартал (4-я Красноармейская ул.-Московский пр.-5-я Красноармейская ул.-ул. Егорова)</t>
  </si>
  <si>
    <t>Квартал (3-я Красноармейская ул.-ул. Егорова-4-я Красноармейская ул.-Советский пер.)</t>
  </si>
  <si>
    <t>Квартал (7-я Красноармейская ул.-Московский пр.-Угловой пер. -наб.Обводного кан.-ул. Егорова)</t>
  </si>
  <si>
    <t>Квартал (наб.р. Пряжки-ул. Декабристов-Английский пр.-ул. Союза Печатников-Дровяной пер.)</t>
  </si>
  <si>
    <t>Квартал (Рабочий пер.-Английский пр.-ул. Декабристов-наб.р. Пряжки)</t>
  </si>
  <si>
    <t>ул. Нежинская (юго-западнее д. 4, лит. А)</t>
  </si>
  <si>
    <t>пос. Левашово, ул. Дружбы, д.39</t>
  </si>
  <si>
    <t>пос. Левашово, Первомайская ул.</t>
  </si>
  <si>
    <t>пос. Левашово, ул. Володарского, д. 9</t>
  </si>
  <si>
    <t>пос. Левашово, ул. Володарского, д. 74</t>
  </si>
  <si>
    <t>пос. Левашово, ул. Железнодорожная, д. 28</t>
  </si>
  <si>
    <t>пос. Левашово, ул. Железнодорожная, д. 46</t>
  </si>
  <si>
    <t>пос. Левашово, ул. Песочная, д. 72</t>
  </si>
  <si>
    <t>пос. Левашово, шос. Горское , д. 71</t>
  </si>
  <si>
    <t>пос. Левашово, район Новоселки, ул. Добрая Горка , д. д. 65 - 67</t>
  </si>
  <si>
    <t>пос. Левашово, район Новоселки, шос. Горское, д.29</t>
  </si>
  <si>
    <t>Б. Сампсониевский пр., 18 (внутридворовая территория)</t>
  </si>
  <si>
    <t>Б. Сампсониевский пр., 14 а (между домом 14а по Б. Сампсониевскому пр. и Саратовской ул.)</t>
  </si>
  <si>
    <t>Дворовая территория между д.15 и д.19 по ул. Смолячкова</t>
  </si>
  <si>
    <t>Территория, вдоль  д.83, д.85, к.2а, д 85, к.2  по Б. Сампсониевскому пр.  и  железной дорогой</t>
  </si>
  <si>
    <t>Б.Сампсониевский пр., д.98 (дворовая территория у д.98 - д.98, к.2)</t>
  </si>
  <si>
    <t>пр. Энгельса, д.28</t>
  </si>
  <si>
    <t xml:space="preserve">ул. Михайлова, д.1 </t>
  </si>
  <si>
    <t>Квартал (ул. Михайлова - ул.Комсомола - Арсенальная ул. - Арсенальная наб.)</t>
  </si>
  <si>
    <t>ул.Маршала Говорова, д.8</t>
  </si>
  <si>
    <t>г.Колпино, ул.Загородная, д.43</t>
  </si>
  <si>
    <t>г.Колпино, ул.Пролетарская, д.67</t>
  </si>
  <si>
    <t>г.Колпино, ул.Веры Слуцкой, д.48</t>
  </si>
  <si>
    <t>г.Колпино, ул.Пролетарская, д.15</t>
  </si>
  <si>
    <t>г.Колпино, ул.Карла Маркса, д.10</t>
  </si>
  <si>
    <t>г.Колпино, ул.Металлургов, д.4</t>
  </si>
  <si>
    <t>г.Колпино, ул.Загородная, д.45</t>
  </si>
  <si>
    <t>г.Колпино, ул.Веры Слуцкой, д.83</t>
  </si>
  <si>
    <t>г.Колпино, ул.Машиностроителей, д.5</t>
  </si>
  <si>
    <t>г.Колпино, ул.Машиностроителей, д.7</t>
  </si>
  <si>
    <t>г.Колпино, Бульвар Трудящихся, д.2</t>
  </si>
  <si>
    <t>г.Колпино, Бульвар Трудящихся, д.8</t>
  </si>
  <si>
    <t>пос.Металлострой, ул.Полевая, д.22</t>
  </si>
  <si>
    <t>пос.Металлострой, ул.Плановая, д.6</t>
  </si>
  <si>
    <t>пос.Металлострой, ул.Садовая, д.20</t>
  </si>
  <si>
    <t>пос.Металлострой, ул.Богайчука, д.28</t>
  </si>
  <si>
    <t>пос.Металлострой, ул.Богайчука, д.22-24 (в сквере)</t>
  </si>
  <si>
    <t>пос.Металлострой, ул.Центральная, д.4</t>
  </si>
  <si>
    <t>пос.Металлострой, ул.Богайчука, д.24</t>
  </si>
  <si>
    <t>пос.Металлострой, ул.Центральная, д.5</t>
  </si>
  <si>
    <t>пос.Металлострой, ул.Плановая, д.20-22</t>
  </si>
  <si>
    <t>пос.Металлострой, ул.Железнодорожная, д.17</t>
  </si>
  <si>
    <t>пос.Металлострой, ул.Полевая, д.1/25</t>
  </si>
  <si>
    <t>пос.Металлострой, ул.Центральная, д.10</t>
  </si>
  <si>
    <t>пос.Металлострой, ул.Богайчука, д.26</t>
  </si>
  <si>
    <t>пос.Металлострой, ул.Полевая, д.2/30</t>
  </si>
  <si>
    <t>пос.Металлострой, ул.Пушкинская, д.6</t>
  </si>
  <si>
    <t>пос.Металлострой, ул.Пушкинская, д.8</t>
  </si>
  <si>
    <t>пос.Металлострой, ул.Полевая, д.23</t>
  </si>
  <si>
    <t>пос.Металлострой, ул.Центральная, д.18</t>
  </si>
  <si>
    <t>пос.Металлострой, ул.Железнодорожная, д.21</t>
  </si>
  <si>
    <t>пос.Металлострой, ул.Богайчука, д.12</t>
  </si>
  <si>
    <t>пос.Петро-Славянка, Совхозный пр. у д.16</t>
  </si>
  <si>
    <t>пос.Петро-Славянка, ул.Труда, д.1</t>
  </si>
  <si>
    <t>пос.Усть-Ижора, Шлиссельбургское шоссе, 38А</t>
  </si>
  <si>
    <t>пос.Саперный, ул.Дорожная за д.11</t>
  </si>
  <si>
    <t>г.Колпино, ул.Машиностроителей, д.6</t>
  </si>
  <si>
    <t>ул. Рихарда Зорге, д.10</t>
  </si>
  <si>
    <t>Авангардная ул., 43 ГОУ № 237</t>
  </si>
  <si>
    <t>Авангардная ул., д. 45</t>
  </si>
  <si>
    <t>пр. Народного Ополчения, д. 207</t>
  </si>
  <si>
    <t>пр. Народного Ополчения, д. 211</t>
  </si>
  <si>
    <t>ул. Партизана Германа, д. 28</t>
  </si>
  <si>
    <t>ул. Партизана Германа, д. 38/215</t>
  </si>
  <si>
    <t>пос. Хвойный, д. 2</t>
  </si>
  <si>
    <t>пос. Хвойный, д. 12</t>
  </si>
  <si>
    <t>пос. Хвойный, д. 90</t>
  </si>
  <si>
    <t>ул. Добровольцев, д. 44</t>
  </si>
  <si>
    <t>ул. Добровольцев, д. 48</t>
  </si>
  <si>
    <t>ул. Добровольцев, д. 50</t>
  </si>
  <si>
    <t>ул. Добровольцев, д. 62</t>
  </si>
  <si>
    <t>ул. Партизана Германа, д. 33</t>
  </si>
  <si>
    <t>ул. Партизана Германа, д. 35</t>
  </si>
  <si>
    <t>ул. Партизана Германа, д. 37</t>
  </si>
  <si>
    <t>ул. Партизана Германа, д. 38</t>
  </si>
  <si>
    <t>ул. Партизана Германа, д. 41</t>
  </si>
  <si>
    <t>ул. Партизана Германа, д. 43</t>
  </si>
  <si>
    <t>ул. Партизана Германа, д. 45</t>
  </si>
  <si>
    <t>пр. Ветеранов, д. 142</t>
  </si>
  <si>
    <t>пр. Ветеранов, 130 (ТСЖ)</t>
  </si>
  <si>
    <t>пр. Ветеранов, д. 129</t>
  </si>
  <si>
    <t>пер. Щуппа (у Храма)</t>
  </si>
  <si>
    <t>пр. Ленина, д. 120</t>
  </si>
  <si>
    <t>ул. Поселковая, д.47</t>
  </si>
  <si>
    <t>Авангардная ул., д. 16</t>
  </si>
  <si>
    <t>пр. Ветеранов, д. 120</t>
  </si>
  <si>
    <t xml:space="preserve">Парк "Южно-Приморский" </t>
  </si>
  <si>
    <t>ул. Заречная, д. 10</t>
  </si>
  <si>
    <t>ул. Красная, д.4</t>
  </si>
  <si>
    <t>ул. Земская, д. 1</t>
  </si>
  <si>
    <t>Ново-Железнодорожная ул., д. 2</t>
  </si>
  <si>
    <t>Ново-Железнодорожная ул., д. 2а</t>
  </si>
  <si>
    <t>пр. Ленина, д. 45-47</t>
  </si>
  <si>
    <t>пр. Ленина, д. 112</t>
  </si>
  <si>
    <t>ул. Станюковича (юго-западнее д. 6, лит. А)</t>
  </si>
  <si>
    <t>Цитадельское шоссе д.43, литер А</t>
  </si>
  <si>
    <t>ул.Литке, участок 10, (северо-западнее дома 10, литера А)</t>
  </si>
  <si>
    <t>Кронштадтское шоссе, д.28</t>
  </si>
  <si>
    <t>ул.Гражданская, д.21</t>
  </si>
  <si>
    <t>ул.Гусева, д.12</t>
  </si>
  <si>
    <t>ул.Флотская, д.16/11</t>
  </si>
  <si>
    <t>г. Сестрорецк, ул. Володарского, д.50</t>
  </si>
  <si>
    <t>г. Сестрорецк, ул.Токарева (восточнее д. 15, лит. А)</t>
  </si>
  <si>
    <t>г.Сестрорецк, ул. Володарского, д.60</t>
  </si>
  <si>
    <t>г. Сестрорецк, ул. Борисова, д.9/1</t>
  </si>
  <si>
    <t>г.Сестрорецк,  Приморское шоссе, д. 280</t>
  </si>
  <si>
    <t>г.Сестрорецк,  Приморское шоссе, д. 350</t>
  </si>
  <si>
    <t>г.Сестрорецк,  Приморское шоссе, д. 261а</t>
  </si>
  <si>
    <t>г.Сестрорецк,  Приморское шоссе, д. 265</t>
  </si>
  <si>
    <t>г.Сестрорецк,  Приморское шоссе, д. 275</t>
  </si>
  <si>
    <t>г.Сестрорецк,  Приморское шоссе, д. 285</t>
  </si>
  <si>
    <t xml:space="preserve">г. Сестрорецк, ул. Инструментальщиков, д.15, сквер </t>
  </si>
  <si>
    <t>г. Сестрорецк, ул. Инструментальщиков, д.23</t>
  </si>
  <si>
    <t>г. Сестрорецк, Дубковское шоссе, д.32</t>
  </si>
  <si>
    <t>г. Сестрорецк, Дубковское шоссе, д.36</t>
  </si>
  <si>
    <t>г. Сестрорецк, ул. 1 Мая, д.2-3</t>
  </si>
  <si>
    <t>г. Сестрорецк, Советский пр., д.1</t>
  </si>
  <si>
    <t>г. Сестрорецк, Владимирский пр., д.9</t>
  </si>
  <si>
    <t>г. Зеленогорск, ул. Вокзальная, д.10</t>
  </si>
  <si>
    <t>г. Зеленогорск, ул. Красноармейская, д. 11 (площадка перед образовательным учреждением)</t>
  </si>
  <si>
    <t>г. Зеленогорск, территория на пересечении ул. Сапожная и ул. Длинная</t>
  </si>
  <si>
    <t>г. Зеленогорск, ул. Кавалерийская, д.15</t>
  </si>
  <si>
    <t>г. Зеленогорск, ул. Кавалерийская, д.32</t>
  </si>
  <si>
    <t>г. Зеленогорск, ул. Комсомольская, д.11а</t>
  </si>
  <si>
    <t>г. Зеленогорск, ул. Комсомольская, д.6</t>
  </si>
  <si>
    <t>г. Зеленогорск, ул. Комсомольская, д.10</t>
  </si>
  <si>
    <t>г. Зеленогорск, ул. Комсомольская, д. 25</t>
  </si>
  <si>
    <t>г. Зеленогорск, ул. Комсомольская, д. 27</t>
  </si>
  <si>
    <t>г. Зеленогорск, ул. Жилой городок Красавица</t>
  </si>
  <si>
    <t>г. Зеленогорск, пр. Ленина, д.26</t>
  </si>
  <si>
    <t>г. Зеленогорск, пр. Ленина, д.12</t>
  </si>
  <si>
    <t>г. Зеленогорск, пр. Ленина, д.20</t>
  </si>
  <si>
    <t>г. Зеленогорск, пр. Ленина, д.22 - 24</t>
  </si>
  <si>
    <t>г. Зеленогорск, пр. Ленина, д.2</t>
  </si>
  <si>
    <t>г. Зеленогорск, ул. Лесная, д.5/15</t>
  </si>
  <si>
    <t>г. Зеленогорск, ул. Моховая, д.5</t>
  </si>
  <si>
    <t>г. Зеленогорск, 2-й Межевой пер.</t>
  </si>
  <si>
    <t>г. Зеленогорск, Привокзальная ул., д.3</t>
  </si>
  <si>
    <t>г. Зеленогорск, Привокзальная ул., д.5</t>
  </si>
  <si>
    <t>г. Зеленогорск, Привокзальная ул., д.7</t>
  </si>
  <si>
    <t xml:space="preserve"> Территория между домами 2, 3, 4,  пос. Решетниково </t>
  </si>
  <si>
    <t>г. Зеленогорск, ул. Комсомольская, д.23 (яблоневый сад)</t>
  </si>
  <si>
    <t>пос. Комарово,  ул. 2-я Дачная, напротив д.8</t>
  </si>
  <si>
    <t>пос. Смолячково, пер. Павлика Морозова, д.9</t>
  </si>
  <si>
    <t>пос. Смолячково, Приморское шоссе, 704 а</t>
  </si>
  <si>
    <t xml:space="preserve">пос.Репино, ул.Тихая, д.3 </t>
  </si>
  <si>
    <t>пос.Репино, ул. Песочная, д.10</t>
  </si>
  <si>
    <t>пос.Репино, ул. Луговая, д.4</t>
  </si>
  <si>
    <t>пос. Молодежное, территория между д. 8 и д.15 по ул. Правды</t>
  </si>
  <si>
    <t>пос. Молодежное,  ул. Правды, д.6</t>
  </si>
  <si>
    <t>пос. Серово, Линдуловская дорога, д.35</t>
  </si>
  <si>
    <t>пос. Солнечное, территория между Теннистой ул.  и Приморским шоссе</t>
  </si>
  <si>
    <t>пос. Солнечное, ул. Вокзальная, д.15</t>
  </si>
  <si>
    <t>пос. Солнечное, ул. Танкистов</t>
  </si>
  <si>
    <t>пос. Белоостров, ул. Восточная, д.6</t>
  </si>
  <si>
    <t>пос. Белоостров, ул. Восточная, д.11а</t>
  </si>
  <si>
    <t>пос. Белоостров, ул. Лобачика, д.3</t>
  </si>
  <si>
    <t>пос. Белоостров, ул. Лобачика, д.4</t>
  </si>
  <si>
    <t>пос. Белоостров, ул. Северная, д.5</t>
  </si>
  <si>
    <t>пос. Белоостров, Новое шоссе, д.2 (территория между д.2 и ж.д.)</t>
  </si>
  <si>
    <t>пос. Белоостров, Новое шоссе, д.6</t>
  </si>
  <si>
    <t>пос. Белоостров, ул. Тупиковая, (территория между  д. 3, 15, 8)</t>
  </si>
  <si>
    <t>пос. Песочный, ул. Ленинградская, д.121</t>
  </si>
  <si>
    <t>пос. Песочный, ул. Ленинградская, д. 62</t>
  </si>
  <si>
    <t>пос. Песочный, ул. Ленинградская, д. 69</t>
  </si>
  <si>
    <t>пос. Песочный, ул. Ленинградская, д. 43</t>
  </si>
  <si>
    <t>пос. Песочный, Белоостровское шоссе, д.1</t>
  </si>
  <si>
    <t>пос. Песочный, ул. Ключевая, д.73</t>
  </si>
  <si>
    <t>пос. Песочный, ул. 8-й квартал, д.140</t>
  </si>
  <si>
    <t>пос. Песочный, ул. 16-й квартал, д. 245</t>
  </si>
  <si>
    <t>пос. Песочный, ул. Нижняя, д.19</t>
  </si>
  <si>
    <t>пос. Песочный, Пролетарский пр., д.27</t>
  </si>
  <si>
    <t>пос. Песочный, ул. Советская, д. 37</t>
  </si>
  <si>
    <t>пос. Песочный, на пересечении ул. Садовой и ул. Советской</t>
  </si>
  <si>
    <t>пос. Песочный,  ул. Пионерская, д.33</t>
  </si>
  <si>
    <t>пос. Песочный,  ул. Речная, д. 24/26</t>
  </si>
  <si>
    <t>Цветочная ул. уч.1 западнее д.16, лит М</t>
  </si>
  <si>
    <t>Квартал                                                                    (ул. Седова - Железнодорожный пр. -                       ул. Цимбалина - ул. Бабушкина)</t>
  </si>
  <si>
    <t xml:space="preserve">Шлиссербургский пр, д. 1 </t>
  </si>
  <si>
    <t xml:space="preserve">Квартал  2, Рыбацкое                            (Шлиссербургский пр.  -ул. Дмитрия Устинова - Караваевская ул. -                           пр. Обуховской Обороны) </t>
  </si>
  <si>
    <t xml:space="preserve">Караваевская ул., д 4 </t>
  </si>
  <si>
    <t>пр. Обуховской Обороны,                        д. 144</t>
  </si>
  <si>
    <t>Прибрежная ул., д.9</t>
  </si>
  <si>
    <t>Квартал 5, Рыбацкое                                                (Шлиссербургский пр. - Прибрежная ул.-Караваевская ул. - ул. Дмитрия Устинова)</t>
  </si>
  <si>
    <t>Караваевская ул, д. 22</t>
  </si>
  <si>
    <t>Шлиссельбургский пр., 47</t>
  </si>
  <si>
    <t xml:space="preserve">ул. Бабушкина, д. 49 </t>
  </si>
  <si>
    <t xml:space="preserve">Квартал                                                               (пер. Матюшенко - ул. Бабушкина - ул. Фарфоровская - пр. Обуховской Обороны) </t>
  </si>
  <si>
    <t xml:space="preserve">Квартал                                                                 (ул. Седова - ул. Дудко - ул. Бабушкина - ул. Цимбалина) </t>
  </si>
  <si>
    <t>Квартал 9, Рыбацкое                           (Шлиссельбургский пр. - Прибрежная ул. -  ул. Караваевская - пер. Слепушкина)</t>
  </si>
  <si>
    <t>Б. Пушкарская ул., д.19-21</t>
  </si>
  <si>
    <t>Б. Пушкарская ул., д.29</t>
  </si>
  <si>
    <t>наб. р. Карповки, д.28</t>
  </si>
  <si>
    <t>Б. Зеленина ул., д. 26</t>
  </si>
  <si>
    <t>наб. Мартынова, д.12</t>
  </si>
  <si>
    <t>ул. Красного Курсанта , д. 10</t>
  </si>
  <si>
    <t>ул. Лизы Чайкиной, д.10</t>
  </si>
  <si>
    <t>Провиантская ул., д. 8</t>
  </si>
  <si>
    <t>Квартал (Провиантская ул. - ул. Яблочкова - пер. Талалихина - пр. Добролюбова)</t>
  </si>
  <si>
    <t>Кронверкский пр. д. 45</t>
  </si>
  <si>
    <t>ул. Мира, д. 4</t>
  </si>
  <si>
    <t>Квартал (Мичуринская ул. - ул. Куйбышева - Кронверкский пр. - Конный пер.)</t>
  </si>
  <si>
    <t>Б. Посадская ул., д. 4, лит. А,Б,В,Д</t>
  </si>
  <si>
    <t>Стрельнинская ул., д. 12</t>
  </si>
  <si>
    <t>Серебристый б-р, д.9, к. 2</t>
  </si>
  <si>
    <t>Серебристый б-р, д.13</t>
  </si>
  <si>
    <t>Серебристый б-р, д.15</t>
  </si>
  <si>
    <t>Вербная ул., д. 13</t>
  </si>
  <si>
    <t>Главная ул., д. 31</t>
  </si>
  <si>
    <t>3-я линия 1-й половины напротив лицея № 597</t>
  </si>
  <si>
    <t xml:space="preserve">Щербакова ул., д. 20 </t>
  </si>
  <si>
    <t>Илюшина ул., д. 6, к. 1</t>
  </si>
  <si>
    <t>Стародеревенская ул., д. 29, к. 1</t>
  </si>
  <si>
    <t>Богатырский пр.  д. 25, к. 1</t>
  </si>
  <si>
    <t>Богатырский пр.  д. 27, к. 2</t>
  </si>
  <si>
    <t>Богатырский пр.  д. 27, к. 4</t>
  </si>
  <si>
    <t>Гаккелевская ул. , д. 22, к. 1</t>
  </si>
  <si>
    <t>Камышовая ул., д. 2, к. 1</t>
  </si>
  <si>
    <t>Королева пр., д. 49</t>
  </si>
  <si>
    <t>Мартыновская ул., д. 8-10</t>
  </si>
  <si>
    <t>Мартыновская ул., д. 12</t>
  </si>
  <si>
    <t>Стародеревенская ул., д. 6, к. 1</t>
  </si>
  <si>
    <t>Стародеревенская ул., д. 6, к. 2,3</t>
  </si>
  <si>
    <t>Школьная ул., д. 88, к. 2</t>
  </si>
  <si>
    <t>Камышовая ул., д. 28, к. 1</t>
  </si>
  <si>
    <t>Камышовая ул., д. 34, к. 1</t>
  </si>
  <si>
    <t>Камышовая ул., д. 34, к. 2</t>
  </si>
  <si>
    <t>Камышовая ул., д. 38, к. 1</t>
  </si>
  <si>
    <t>Камышовая ул., д. 38, к. 2</t>
  </si>
  <si>
    <t>Камышовая ул., д. 40</t>
  </si>
  <si>
    <t>Яхтенная ул., д. 42</t>
  </si>
  <si>
    <t>Туристская ул., д. 4, к. 1</t>
  </si>
  <si>
    <t>Туристская ул., д. 6, к. 3</t>
  </si>
  <si>
    <t>Приморский пр., д. 151</t>
  </si>
  <si>
    <t>Школьная ул., д. 17</t>
  </si>
  <si>
    <t>Школьная ул., д. 11</t>
  </si>
  <si>
    <t>Школьная ул., д. 13 (школа № 631)</t>
  </si>
  <si>
    <t>Школьная ул., д. 15</t>
  </si>
  <si>
    <t>Черной речки наб., д. 12</t>
  </si>
  <si>
    <t>Черной речки наб., д. 16</t>
  </si>
  <si>
    <t>Школьная ул., д. 3</t>
  </si>
  <si>
    <t>Савушкина ул., д. 54-56</t>
  </si>
  <si>
    <t>Приморский пр., д. 39-41</t>
  </si>
  <si>
    <t>Савушкина ул., д. 12-14</t>
  </si>
  <si>
    <t>Савушкина ул., д. 16</t>
  </si>
  <si>
    <t>Савушкина ул., д. 26</t>
  </si>
  <si>
    <t>Приморский пр., д. 19</t>
  </si>
  <si>
    <t>Дибуновская ул., д. 37</t>
  </si>
  <si>
    <t>Савушкина ул., д. 61 (школа № 46)</t>
  </si>
  <si>
    <t>Граничная ул., д. 21</t>
  </si>
  <si>
    <t xml:space="preserve">Поселок Лахта-Ольгино </t>
  </si>
  <si>
    <t>Колхозная ул., д. 33</t>
  </si>
  <si>
    <t>Красный Партизан ул., д. 2</t>
  </si>
  <si>
    <t>Косая дорожка</t>
  </si>
  <si>
    <t>Лахтинский пр., д. 118</t>
  </si>
  <si>
    <t>Хвойная ул., д. 35</t>
  </si>
  <si>
    <t>Южная ул., д. 2</t>
  </si>
  <si>
    <t>Большой пр., д. 20А</t>
  </si>
  <si>
    <t xml:space="preserve">МО. Лисий Нос </t>
  </si>
  <si>
    <t>Мирная ул., д. 5</t>
  </si>
  <si>
    <t>Морской пр., д. 17</t>
  </si>
  <si>
    <t>Новоцентральная ул., д. 21/7 (школьный стадион)</t>
  </si>
  <si>
    <t>г.Петродворец, ул.Пугачева, участок 2 (напротив дома 17, лит.А)</t>
  </si>
  <si>
    <t>г.Петродворец, ул.Кооперативная, участок 3, (напротив дома 20)</t>
  </si>
  <si>
    <t>п.Стрельна, Ново-Нарвское шоссе, участок 3 (у дома 9)</t>
  </si>
  <si>
    <t>г.Петродворец, Ропшинское шоссе, (у дома №8)</t>
  </si>
  <si>
    <t>Санкт-Петербург, пос. Стрельна, Заводская дорога, (южнее пересечения с Волхонским шоссе)</t>
  </si>
  <si>
    <t>п.Стрельна, ул.Вокзальная, (у дома 4а)</t>
  </si>
  <si>
    <t>п.Стрельна, Театральная аллея</t>
  </si>
  <si>
    <t>п. Стрельна Слободская, д.4</t>
  </si>
  <si>
    <t>п. Стрельна Слободская, д.5</t>
  </si>
  <si>
    <t>Жилгородок, д.4</t>
  </si>
  <si>
    <t>Санкт-Петербургское шоссе, д.98</t>
  </si>
  <si>
    <t>Ропшинское шоссе, д.3</t>
  </si>
  <si>
    <t>Ропшинское шоссе, д.11</t>
  </si>
  <si>
    <t>Бобыльская дорога, д.17а-17б</t>
  </si>
  <si>
    <t>п. Стрельна, Санкт-Петербургское шоссе, участок 17 (у дома 68/2, литера А)</t>
  </si>
  <si>
    <t>п.Стрельна, Почтовый пер. (у дома №3)</t>
  </si>
  <si>
    <t>ул. Аврова, д.16</t>
  </si>
  <si>
    <t>Санкт-Петербургский пр., д.52</t>
  </si>
  <si>
    <t>ул. Разводная, д.4</t>
  </si>
  <si>
    <t>ул.Токарева, д.10</t>
  </si>
  <si>
    <t>ул.Токарева, д.18а</t>
  </si>
  <si>
    <t>Санкт-Петербургский пр., д.56</t>
  </si>
  <si>
    <t>ул. Попова, д.4</t>
  </si>
  <si>
    <t>г.Колпино, ул.Стахановская, дд. 13-15</t>
  </si>
  <si>
    <t>г.Колпино, ул.Танкистов, дд. 18-20</t>
  </si>
  <si>
    <t>г.Колпино, ул.Танкистов, дд. 22-24</t>
  </si>
  <si>
    <t>г.Пушкин, Ахматовская ул., 6</t>
  </si>
  <si>
    <t>г.Пушкин, А.Толстого б-р., 15,17</t>
  </si>
  <si>
    <t>г.Пушкин, А.Толстого б-р., 23</t>
  </si>
  <si>
    <t>г.Пушкин, Железнодорожная ул., 40/1</t>
  </si>
  <si>
    <t>г.Пушкин, Железнодорожная ул., 50,52</t>
  </si>
  <si>
    <t>г.Пушкин, Железнодорожная ул., 68</t>
  </si>
  <si>
    <t>г.Пушкин, Школьная ул., 47</t>
  </si>
  <si>
    <t>г.Пушкин, Школьная ул., 43, 47, 49</t>
  </si>
  <si>
    <t>г.Пушкин, Школьная ул., 51,53</t>
  </si>
  <si>
    <t>г.Пушкин, Школьная ул., 59, 61, 63</t>
  </si>
  <si>
    <t>г.Пушкин, А.Толстого б-р, 10</t>
  </si>
  <si>
    <t>г.Пушкин, А.Толстого б-р., 32,34,36</t>
  </si>
  <si>
    <t>г.Пушкин, Вячеслава Шишкова ул., 32/15</t>
  </si>
  <si>
    <t>г.Пушкин, Детскосельский бульвар, 5</t>
  </si>
  <si>
    <t>г.Пушкин, Детскосельский бульвар, 7</t>
  </si>
  <si>
    <t>г.Пушкин, Генерала Хазова ул., 5</t>
  </si>
  <si>
    <t>г.Пушкин, Ленинградская ул., д.85/12</t>
  </si>
  <si>
    <t>г.Пушкин, Ленинградская ул., д.87</t>
  </si>
  <si>
    <t>г.Пушкин, Дворцовая ул., 10,12</t>
  </si>
  <si>
    <t>г.Пушкин, Железнодорожная ул., 10</t>
  </si>
  <si>
    <t>г.Пушкин, Кадетский б-р, д.11,19</t>
  </si>
  <si>
    <t>г.Пушкин, Красной Звезды ул., 1/5</t>
  </si>
  <si>
    <t>г.Пушкин, Красной Звезды ул., 19а, 25</t>
  </si>
  <si>
    <t>г.Пушкин, Красной Звезды ул., 24</t>
  </si>
  <si>
    <t>г.Пушкин, Красносельское ш., 10</t>
  </si>
  <si>
    <t>г.Пушкин, Красносельское ш., 15</t>
  </si>
  <si>
    <t>г.Пушкин, Красносельское ш., 47,43</t>
  </si>
  <si>
    <t>г.Пушкин, Красносельское ш., 53</t>
  </si>
  <si>
    <t>г.Пушкин, Красносельское ш., 65,67</t>
  </si>
  <si>
    <t>г.Пушкин, Ленинградская ул., 47</t>
  </si>
  <si>
    <t>г.Пушкин, Ленинградская ул., 57</t>
  </si>
  <si>
    <t>г.Пушкин, Ленинградская ул., 67</t>
  </si>
  <si>
    <t>г.Пушкин, Ленинградская ул., д.95/3</t>
  </si>
  <si>
    <t>г.Пушкин, Ляминский пер., 8</t>
  </si>
  <si>
    <t>г.Пушкин, Малиновская ул., 7</t>
  </si>
  <si>
    <t>г.Пушкин, Оранжерейная ул., 14/50</t>
  </si>
  <si>
    <t>г.Пушкин, Оранжерейная ул., 42/35</t>
  </si>
  <si>
    <t>г.Пушкин, Пушкинская ул., 42</t>
  </si>
  <si>
    <t>г.Пушкин, Церковная ул., 8</t>
  </si>
  <si>
    <t>г.Пушкин, Чистякова ул., 6</t>
  </si>
  <si>
    <t>г.Пушкин, Широкая ул., 3</t>
  </si>
  <si>
    <t>г.Пушкин, Широкая ул., 3 (детский парк)</t>
  </si>
  <si>
    <t>г.Пушкин, Конюшенная ул., 16</t>
  </si>
  <si>
    <t>г.Пушкин, Октябрьский б-р, 7</t>
  </si>
  <si>
    <t>г.Пушкин, Оранжерейная ул., 13/52</t>
  </si>
  <si>
    <t>г.Пушкин, Пушкинская ул., 14</t>
  </si>
  <si>
    <t>г.Пушкин, Прямой пер., д.1</t>
  </si>
  <si>
    <t>г.Пушкин, Саперная ул., 40 участок 1</t>
  </si>
  <si>
    <t>г.Пушкин, Школьная ул., 49</t>
  </si>
  <si>
    <t>г.Пушкин, Церковная ул., 10</t>
  </si>
  <si>
    <t>г.Пушкин, Московская ул., 5</t>
  </si>
  <si>
    <t>г.Павловск, Березовая ул. д.24 - Гуммолосаровская ул., д.27</t>
  </si>
  <si>
    <t>г.Павловск,  Гуммолосаровская ул., д.29</t>
  </si>
  <si>
    <t>г.Павловск,  Советская ул., д.12-16</t>
  </si>
  <si>
    <t>г.Павловск,  Гуммолосаровская ул., д.15-17</t>
  </si>
  <si>
    <t>г.Павловск,  Советская ул., д.11-Толмачева ул., д.6</t>
  </si>
  <si>
    <t>г.Павловск,  Советская ул., д.13-Толмачева ул., д.8</t>
  </si>
  <si>
    <t>г.Павловск, Толмачева ул., д.3</t>
  </si>
  <si>
    <t>г.Павловск, Толмачева ул., д.7</t>
  </si>
  <si>
    <t>г.Павловск, Лебединая ул., д.16</t>
  </si>
  <si>
    <t>г.Павловск, Госпитальная ул., д.21</t>
  </si>
  <si>
    <t>г.Павловск, Госпитальная ул., д.15</t>
  </si>
  <si>
    <t>г.Павловск, Лебединая ул., д.10 - Песчаный пер., д.3/5</t>
  </si>
  <si>
    <t>г.Павловск, Васенко ул., д.10 - Конюшенная ул., д.15</t>
  </si>
  <si>
    <t>г.Павловск, Васенко ул., д.18</t>
  </si>
  <si>
    <t>г.Павловск, Екатерининская ул., д.5</t>
  </si>
  <si>
    <t>г.Павловск, Обороны ул., д.2</t>
  </si>
  <si>
    <t>г.Павловск, Обороны ул., д.4</t>
  </si>
  <si>
    <t>г.Павловск, Обороны ул., д.8</t>
  </si>
  <si>
    <t>г.Павловск, Горная ул., д.2</t>
  </si>
  <si>
    <t>г.Павловск, Горная ул., д.10</t>
  </si>
  <si>
    <t>г.Павловск, Пионерская ул., д.15</t>
  </si>
  <si>
    <t>г.Павловск, Пионерская ул., д.12</t>
  </si>
  <si>
    <t>г.Павловск, Клубная площадь, 1</t>
  </si>
  <si>
    <t>пос.Тярлево, ул.Угловая, д.33</t>
  </si>
  <si>
    <t>пос.Тярлево, ул.Садовая, д.28</t>
  </si>
  <si>
    <t>пос.Тярлево, ул.Нововестенская, д.38</t>
  </si>
  <si>
    <t>пос.Тярлево, ул.Большая, д.2</t>
  </si>
  <si>
    <t>пос.Тярлево, ул.Садовая, д.38</t>
  </si>
  <si>
    <t>пос.Тярлево, ул.Колхозная, д.17</t>
  </si>
  <si>
    <t>пос.Тярлево, Московское шоссе д.43</t>
  </si>
  <si>
    <t>пос.Тярлево, ул.Новая, д.51</t>
  </si>
  <si>
    <t>г.Пушкин, Глинки ул., 26,28</t>
  </si>
  <si>
    <t>г.Пушкин, Железнодорожная ул., 2а, 4</t>
  </si>
  <si>
    <t>г.Павловск, Березовая ул., д.19</t>
  </si>
  <si>
    <t>г.Пушкин, Павловское ш., 41/2</t>
  </si>
  <si>
    <t>г.Пушкин, Саперная ул., 8,10</t>
  </si>
  <si>
    <t>Андреевская ул., д. 7</t>
  </si>
  <si>
    <t>Дунайский пр., д.53/2</t>
  </si>
  <si>
    <t>Дунайский пр., д.51/2</t>
  </si>
  <si>
    <t>Бухарестская ул., д.130/2</t>
  </si>
  <si>
    <t>Квартал: ул.Витебская сортировочная-Волковский канал</t>
  </si>
  <si>
    <t>пр.Лиговский, д. 218</t>
  </si>
  <si>
    <t>ул.Расстанная,  д.19</t>
  </si>
  <si>
    <t>ул.Прилукская, д.29</t>
  </si>
  <si>
    <t>Витебская Сортировочная, д.30</t>
  </si>
  <si>
    <t>Витебская Сортировочная, д.10</t>
  </si>
  <si>
    <t>Волковский пр., д.12</t>
  </si>
  <si>
    <t>ул.Курская, д.24</t>
  </si>
  <si>
    <t>Тамбовская ул., д.80</t>
  </si>
  <si>
    <t>ул.Тамбовская, д.8</t>
  </si>
  <si>
    <t>ул.Боровая, д.59/61</t>
  </si>
  <si>
    <t>Исполкомская ул., д.5</t>
  </si>
  <si>
    <t>Кавалергардская ул., д.5</t>
  </si>
  <si>
    <t>Кавалергардская ул., д.21</t>
  </si>
  <si>
    <t>Кирочная ул., д.14</t>
  </si>
  <si>
    <t>Коломенская ул., д.31</t>
  </si>
  <si>
    <t>ул.Константина Заслонова, д.28-30</t>
  </si>
  <si>
    <t xml:space="preserve">Квартал  (Боровая ул. - наб. Обводного кан. -  ул. Константина Заслонова)  </t>
  </si>
  <si>
    <t>Лиговский пр., д.23</t>
  </si>
  <si>
    <t>ул.Ломоносова, д.16</t>
  </si>
  <si>
    <t>Невский пр., д.22-24</t>
  </si>
  <si>
    <t>Новгородская ул., д.27</t>
  </si>
  <si>
    <t>Свечной пер., д.17</t>
  </si>
  <si>
    <t>Социалистическая ул., д.3</t>
  </si>
  <si>
    <t>ул.Жуковского, д.4/6</t>
  </si>
  <si>
    <t>Таврическая ул., д.2</t>
  </si>
  <si>
    <t>ул.Чайковского, д.27</t>
  </si>
  <si>
    <t>ул.Черняховского, д.53</t>
  </si>
  <si>
    <t>Моховая ул., д.12</t>
  </si>
  <si>
    <t>Литейный пр., д.34</t>
  </si>
  <si>
    <t>Захарьевская ул., д.14</t>
  </si>
  <si>
    <t>Нарвский пр., д. 4-6, лит. А (спортивная площадка ГОУ начальной общеобразовательной школы (далее-НОШ) №615 района)</t>
  </si>
  <si>
    <t>Рижский пр., д.62</t>
  </si>
  <si>
    <t>Старо-Петергофский пр., д.15</t>
  </si>
  <si>
    <t>наб. реки Фонтанки, д.128-130</t>
  </si>
  <si>
    <t>Троицкий пр., д.5</t>
  </si>
  <si>
    <t>Измайловский пр., д.5</t>
  </si>
  <si>
    <t>Измайловский пр., д.7</t>
  </si>
  <si>
    <t>Старо-Петергофский пр., д.9а</t>
  </si>
  <si>
    <t xml:space="preserve"> Курляндская ул., д. 25</t>
  </si>
  <si>
    <t>Рижский пр., д.52</t>
  </si>
  <si>
    <t>Старо-Петергофский пр., д.8</t>
  </si>
  <si>
    <t>Курляндская ул., д.22-24</t>
  </si>
  <si>
    <t>Курляндская ул., д.16-18</t>
  </si>
  <si>
    <t>Казанская ул., д. 43</t>
  </si>
  <si>
    <t>пер. Антоненко, д. 10</t>
  </si>
  <si>
    <t>6-я Красноармейская ул., д.20</t>
  </si>
  <si>
    <t>7-я Красноармейская ул., д.23</t>
  </si>
  <si>
    <t>7-я Красноармейская ул., д.15</t>
  </si>
  <si>
    <t>7-я Красноармейская ул., д.16</t>
  </si>
  <si>
    <t xml:space="preserve"> наб. Обводного кан., д. 145</t>
  </si>
  <si>
    <t xml:space="preserve"> наб. Обводного кан., д. 147/149</t>
  </si>
  <si>
    <t xml:space="preserve"> наб. Обводного кан., д. 157/159</t>
  </si>
  <si>
    <t>Б.Казачий пер., д.10</t>
  </si>
  <si>
    <t>Измайловский пр., д.11</t>
  </si>
  <si>
    <t>13-я Красноармейская ул., д. 20А</t>
  </si>
  <si>
    <t>Лермонтовский пр., д. 40-42</t>
  </si>
  <si>
    <t>12-я Красноармейская ул., д.12</t>
  </si>
  <si>
    <t>12-я Красноармейская ул., д.14-16</t>
  </si>
  <si>
    <t>9-я Красноармейская ул., д.9</t>
  </si>
  <si>
    <t>10-я Красноармейская ул., д.3/9</t>
  </si>
  <si>
    <t>Московский пр., д.7</t>
  </si>
  <si>
    <t>пер.Бойцова, д.4</t>
  </si>
  <si>
    <t>Московский пр., д.18</t>
  </si>
  <si>
    <t>Дойников пер., д.4/6</t>
  </si>
  <si>
    <t>Бронницкая ул., д.27</t>
  </si>
  <si>
    <t>ул. Егорова, д.14</t>
  </si>
  <si>
    <t>ул. Егорова, д.16</t>
  </si>
  <si>
    <t>3-я Красноармейская ул., д.10</t>
  </si>
  <si>
    <t>Угловой пер., д.9</t>
  </si>
  <si>
    <t>наб.р. Мойки, д.84</t>
  </si>
  <si>
    <t>наб.р. Мойки, д.92</t>
  </si>
  <si>
    <t>наб.р.Пряжки, д.66</t>
  </si>
  <si>
    <t>ул. Витебская, д.5/6</t>
  </si>
  <si>
    <t>Английский пр., д. 21/60</t>
  </si>
  <si>
    <t>Английский пр., д. 17-19</t>
  </si>
  <si>
    <t>Английский пр., д. 9-11</t>
  </si>
  <si>
    <t>ул. Декабристов, д.14</t>
  </si>
  <si>
    <t>ул. Декабристов, д.22-24</t>
  </si>
  <si>
    <t>ул. Декабристов, д.36</t>
  </si>
  <si>
    <t>ул. Декабристов, д.29</t>
  </si>
  <si>
    <t>наб.р. Фонтанки, д.135</t>
  </si>
  <si>
    <t>наб.р. Фонтанки, д.87</t>
  </si>
  <si>
    <t>ул.Галерная, д.26-28</t>
  </si>
  <si>
    <t>ул.Галерная, д.19</t>
  </si>
  <si>
    <t>Вознесенский пр., д.33</t>
  </si>
  <si>
    <t>ул.Б.Подьяческая, д.22</t>
  </si>
  <si>
    <t>ул.Якубовича, д.22</t>
  </si>
  <si>
    <t>Коногвардейский пер., д.6</t>
  </si>
  <si>
    <t>наб.кан.Грибоедова, д.113</t>
  </si>
  <si>
    <t>наб.кан.Грибоедова, д.124</t>
  </si>
  <si>
    <t>наб.кан.Грибоедова, д.168</t>
  </si>
  <si>
    <t>ул. Садовая, д.109</t>
  </si>
  <si>
    <t>ул. Садовая, д.123</t>
  </si>
  <si>
    <t>наб.Крюкова кан., д.11</t>
  </si>
  <si>
    <t>Лермонтовский пр., д.25</t>
  </si>
  <si>
    <t>Лермонтовский пр., д.21, лит.А (ГОУ СОШ №260)</t>
  </si>
  <si>
    <t>пер.Макаренко, д.9</t>
  </si>
  <si>
    <t>пер.Макаренко, д.4</t>
  </si>
  <si>
    <t>ул. Писарева, д.6-8</t>
  </si>
  <si>
    <t>ул. Писарева, д.12, лит.Б</t>
  </si>
  <si>
    <t>ул. Подольская, д.50</t>
  </si>
  <si>
    <t>ул. Серпуховская, д.21</t>
  </si>
  <si>
    <t>пр.Римского-Корсакова, д.51</t>
  </si>
  <si>
    <t>пр.Римского-Корсакова, д.79-81</t>
  </si>
  <si>
    <t>Подъездной пер., д.14</t>
  </si>
  <si>
    <t>Рузовская ул., д.5</t>
  </si>
  <si>
    <t>Измайловский пр, участок 12 (западнее дома 2, лит. Б)</t>
  </si>
  <si>
    <t>Канонерская ул., д. 33, лит. А</t>
  </si>
  <si>
    <t>Курляндская ул., д. 43, лит. А (спортивная площадка ГОУ СОШ №288)</t>
  </si>
  <si>
    <t>4 -линия В. О., во дворе д. 19</t>
  </si>
  <si>
    <t>9 - линия В. О., во дворе д. 68</t>
  </si>
  <si>
    <t>9 - линия В. О., во дворе д. 44</t>
  </si>
  <si>
    <t>10 - линия В. О., во дворе д. 37</t>
  </si>
  <si>
    <t>15 -линия В. О., во дворе д.18-20</t>
  </si>
  <si>
    <t>21- линия В. О., д. 60/10</t>
  </si>
  <si>
    <t>Московский пр. уч. 1 вост. д.86, лит А</t>
  </si>
  <si>
    <t>Московский пр., д. 62</t>
  </si>
  <si>
    <t>Московский пр., д. 74</t>
  </si>
  <si>
    <t>Заозерная ул.,  уч.1 вост. д.3, лит А</t>
  </si>
  <si>
    <t>Московский пр. уч. 1 вост. д.78, лит К</t>
  </si>
  <si>
    <t>пр. Космонавтов, д.75</t>
  </si>
  <si>
    <t>Каменоостровский пр.,  д. 64/5</t>
  </si>
  <si>
    <t>ул. Генерала Хрулева, д. 6</t>
  </si>
  <si>
    <t>Аэродромная ул., д. 21</t>
  </si>
  <si>
    <t>Богатырский пр., д.10</t>
  </si>
  <si>
    <t>Богатырский пр.,  д. 47, к. 1</t>
  </si>
  <si>
    <t>Богатырский пр.,  д. 55, к. 1</t>
  </si>
  <si>
    <t>ул.Самойлова, д.28</t>
  </si>
  <si>
    <t>ул.Салова, д.20</t>
  </si>
  <si>
    <t>ул.Купчинская, д.13, к.1</t>
  </si>
  <si>
    <t>ул.Будапештская, д.79</t>
  </si>
  <si>
    <t>пр. Дунайский, д.48, к.1</t>
  </si>
  <si>
    <t>ул.Тамбовская, д.75</t>
  </si>
  <si>
    <t>Синопская наб., д. 38</t>
  </si>
  <si>
    <t>Квартал (ул. Декабристов-Фонарный пер.-наб.кан.Грибоедова-Львиный пер.)</t>
  </si>
  <si>
    <t>Дунайский пр., 26/77</t>
  </si>
  <si>
    <t>Квартал (Каменноостровский пр. - ул. Б. Пушкарская -ул. Бармалеева -Большой пр. ПС)</t>
  </si>
  <si>
    <t>Квартал (наб. р. Карповки - ул. Всеволода Вишневского - пр. Чкаловский)</t>
  </si>
  <si>
    <t>Квартал (Б.Казачий пер.-Гороховая ул. - Загородный пр.)</t>
  </si>
  <si>
    <t>Квартал (наб.р.Пряжки-ул. Мясная-ул. Витебская-ул. Лоцманская)</t>
  </si>
  <si>
    <t>ул. Степана Разина, д. 13</t>
  </si>
  <si>
    <t>Жилой городок, пос. Хвойный, включая проезд и пешеходную дорожку к остановке общественного транспорта</t>
  </si>
  <si>
    <t xml:space="preserve">ул. Ломоносова - ул. Чапаева - Геологическая ул. - Стахановская ул. </t>
  </si>
  <si>
    <t xml:space="preserve">г. Красное село, ул. Ломоносова, д. 35 (частный сектор) </t>
  </si>
  <si>
    <t>п. Горелово, (Красносельское ш. - ул. Карла Маркса - Сосновый переулок - Сосновая ул.)</t>
  </si>
  <si>
    <t>пос.Понтонный, ул.Александра Товпеко, д.16</t>
  </si>
  <si>
    <t>пос. Решетниково</t>
  </si>
  <si>
    <t>п. Стрельна, Орловская ул., участок 2,  (напротив дома 1)</t>
  </si>
  <si>
    <t>Орловская ул., д.2-4/1-4/2</t>
  </si>
  <si>
    <t>п. Стрельна, Слободская ул., д.1</t>
  </si>
  <si>
    <t>п. Стрельна, Кропоткинская ул., д.6/1</t>
  </si>
  <si>
    <t>Мастеровой пер., д.6</t>
  </si>
  <si>
    <t>Кронштадтская ул., д.4-4а</t>
  </si>
  <si>
    <t>ул. Ж.Антоненко, д.8-14а</t>
  </si>
  <si>
    <t>ул. Ж.Антоненко, д.16</t>
  </si>
  <si>
    <t>г.Пушкин, А.Толстого б-р., 5,7</t>
  </si>
  <si>
    <t>Петербурское шоссе, д. 8</t>
  </si>
  <si>
    <t>пос.Ленсоветовский, д.16</t>
  </si>
  <si>
    <t>пос.Ленсоветовский, д.22</t>
  </si>
  <si>
    <t>пос.Детскосельский, Колпинское ш., д.51</t>
  </si>
  <si>
    <t>пос.Детскосельский, Колпинское ш., д.57</t>
  </si>
  <si>
    <t>пос.Детскосельский</t>
  </si>
  <si>
    <t>ул. Вавиловых, участок 4,                    (юго-восточнее дома 4, корпус 2 по ул. Вавиловых)</t>
  </si>
  <si>
    <t>г.Колпино, ул. Загородная, д. 62, лит. А</t>
  </si>
  <si>
    <t>пос.Металлострой, ул.Садовая, д.2, корп.3</t>
  </si>
  <si>
    <t>пос.Металлострой, ул.Богайчука, напротив д.14</t>
  </si>
  <si>
    <t>пос.Петро-Славянка, Совхозный пр., напротив д.20</t>
  </si>
  <si>
    <t>пос.Петро-Славянка, Клубная ул., д.1 во дворе дома</t>
  </si>
  <si>
    <t>пос.Понтонный, ул.Александра Товпеко, д.15</t>
  </si>
  <si>
    <t>ул. Котина, д.8, корп.1,  ГУ "Центр физической культуры, спорта и здоровья"</t>
  </si>
  <si>
    <t>Петергофское ш., д.19/33</t>
  </si>
  <si>
    <t>ул. Доблести, д. 28, корп.1</t>
  </si>
  <si>
    <t>ул. Доблести, д. 28, корп.2</t>
  </si>
  <si>
    <t xml:space="preserve">ул. Маршала Захарова, д. 15, корп.1 </t>
  </si>
  <si>
    <t>ул. Партизана Германа, д. 26, корп.2</t>
  </si>
  <si>
    <t>ул. Партизана Германа, д. 28, корп.2</t>
  </si>
  <si>
    <t>ул. Партизана Германа, д. 30, корп.1</t>
  </si>
  <si>
    <t>ул. Партизана Германа, д. 32, корп.1</t>
  </si>
  <si>
    <t>ул. Добровольцев, д. 48, корп.2</t>
  </si>
  <si>
    <t>ул. Добровольцев, д. 56, корп.1</t>
  </si>
  <si>
    <t>ул. Партизана Германа, д. 41, корп.2</t>
  </si>
  <si>
    <t>ул. Авангардная, д. 20, корп.2</t>
  </si>
  <si>
    <t>ул. Авангардная, д. 20, корп.1</t>
  </si>
  <si>
    <t>пр. Ветеранов, д. 129, корп.2</t>
  </si>
  <si>
    <t>ул. Тамбасова, д. 2, корп.2</t>
  </si>
  <si>
    <t>ул. Тамбасова, д. 4, корп.2</t>
  </si>
  <si>
    <t>ул. Тамбасова, д. 8, корп.2</t>
  </si>
  <si>
    <t>Красносельское шоссе, д. 34</t>
  </si>
  <si>
    <t xml:space="preserve"> Авиационная ул., д. 9</t>
  </si>
  <si>
    <t>Октябрьская ул., д. 14</t>
  </si>
  <si>
    <t>Октябрьская ул., д. 15/17</t>
  </si>
  <si>
    <t>ул. Рябчикова, д. 11, корп.2</t>
  </si>
  <si>
    <t>Цветочная ул. (частный сектор)</t>
  </si>
  <si>
    <t>пос. Смолячково, Приморское шоссе, дд. 684 - 686</t>
  </si>
  <si>
    <t>пос. Песочный, ул. Ленинградская, д.70, корп.3</t>
  </si>
  <si>
    <t>пос. Песочный,  ул. Ленинградская, д.70, корп.1</t>
  </si>
  <si>
    <t>пос. Песочный, территория на пересечении ул. Краснофлотская и Школьной ул.</t>
  </si>
  <si>
    <t>ул. Коли Томчака, д. 10</t>
  </si>
  <si>
    <t>ул.Коли Томчака, д. 11/17</t>
  </si>
  <si>
    <t>ул. Коли Томчака, д. 18/126</t>
  </si>
  <si>
    <t>Ломаная ул., д. 6</t>
  </si>
  <si>
    <t>Московский пр., д.127</t>
  </si>
  <si>
    <t>ул. Цимбалина, д. 30</t>
  </si>
  <si>
    <t>ул. Цимбалина, д. 42</t>
  </si>
  <si>
    <t xml:space="preserve">ул. Дудко, д.18 </t>
  </si>
  <si>
    <t>ул. Бабушкина, д.36</t>
  </si>
  <si>
    <t>ул. Караваевская, 40, корп. 1</t>
  </si>
  <si>
    <t>Каменоостровский пр., д. 34</t>
  </si>
  <si>
    <t>наб. Адмирала Лазарева, д. 20</t>
  </si>
  <si>
    <t>Мичуринская ул., д. 14</t>
  </si>
  <si>
    <t>ул. Куйбышева, д. 33/8</t>
  </si>
  <si>
    <t>Можайская ул., д.3/5</t>
  </si>
  <si>
    <t>Можайская ул., д.34</t>
  </si>
  <si>
    <t>Можайская ул., дд.44-48, лит. А</t>
  </si>
  <si>
    <t>Малодетскосельский пр., дд.17-19/34, лит.А</t>
  </si>
  <si>
    <t>Спасский пер., дд.1-3</t>
  </si>
  <si>
    <t>Гороховая ул., д.57</t>
  </si>
  <si>
    <t>Гороховая ул., дд.35-37</t>
  </si>
  <si>
    <t>Гороховая ул., д.41</t>
  </si>
  <si>
    <t>Садовая ул., д.60</t>
  </si>
  <si>
    <t>Байконурская ул., д. 5, корп. 1</t>
  </si>
  <si>
    <t>Серебристый б-р, д. 6, корп. 1</t>
  </si>
  <si>
    <t>Богатырский пр., д. 3, корп.1</t>
  </si>
  <si>
    <t>Богатырский пр., д. 5, корп.1</t>
  </si>
  <si>
    <t>Богатырский пр., д.7, корп.5</t>
  </si>
  <si>
    <t>Серебристый б-р, д.9, корп. 1</t>
  </si>
  <si>
    <t>г.Пушкин, Огородная ул., д. 6</t>
  </si>
  <si>
    <t>г.Пушкин, Малиновская ул., д.8</t>
  </si>
  <si>
    <t>г.Пушкин, Малиновская ул., д.17</t>
  </si>
  <si>
    <t>г.Пушкин, Павловское ш., д.103</t>
  </si>
  <si>
    <t>г.Пушкин, Павловское ш., д. 25</t>
  </si>
  <si>
    <t>г.Пушкин, Саперная ул., д.40</t>
  </si>
  <si>
    <t>г.Пушкин, Саперная ул., д.44, корп.3</t>
  </si>
  <si>
    <t>г.Пушкин, Саперная ул., д. 54</t>
  </si>
  <si>
    <t>г.Пушкин, Саперная ул., д. 56</t>
  </si>
  <si>
    <t>г.Пушкин, Саперная ул., д. 58</t>
  </si>
  <si>
    <t>г.Пушкин, Артиллерийская ул., д.11А</t>
  </si>
  <si>
    <t>пос.Шушары, Пулковское отделение, д.30</t>
  </si>
  <si>
    <t>пос. Лесное, дд.5,6</t>
  </si>
  <si>
    <t>Квартал (Рижский пр.-ул. Степена Разина-Обводный кан. - р. Екатерингофка)</t>
  </si>
  <si>
    <t>Квартал (наб.кан.Грибоедова -Спасский пер.-Сенная пл.-пер. Гривцова)</t>
  </si>
  <si>
    <t>Квартал (ул.Якубовича-Почтамтский пер.-Почтамтская ул.-Конногвардейский пер.)</t>
  </si>
  <si>
    <t>Б.Сампсониевский пр. - Финляндский пр.- Пироговская наб. - Сахарный пер.</t>
  </si>
  <si>
    <t>Территория между д.2 по1-му Муринскому пр. и д.94 по Б.Сампсониевскому пр.</t>
  </si>
  <si>
    <t>Пушкинская ул. - ул.М.Горького - Плановая ул. - Петрозаводское шоссе</t>
  </si>
  <si>
    <t>Петрозаводское шоссе - Садовая ул. - Полевая ул. -  до Стадиона "Искра"</t>
  </si>
  <si>
    <t>Полевая ул. до пешеходной дорожки вдоль стадиона "Искра" от Садовой ул. до Полевой ул.  - Садовая ул. - Железнодорожная ул.</t>
  </si>
  <si>
    <t>пос. Саперный, ул.Невская, между домами 7 и 9</t>
  </si>
  <si>
    <t>ул. Геологическая, д. 75, к.3, г. Красное Село</t>
  </si>
  <si>
    <t>г.Красное Село</t>
  </si>
  <si>
    <t>Квартал 11Б (2-я Никитинская ул.-Березовая ул.- Солунская ул.)</t>
  </si>
  <si>
    <t>Итого по Адмиралтейскому району:</t>
  </si>
  <si>
    <t>Итого по Василеостровскому району:</t>
  </si>
  <si>
    <t>Итого по Выборгскому району:</t>
  </si>
  <si>
    <t>Итого по Калининскому району:</t>
  </si>
  <si>
    <t>Итого по Кировскому району:</t>
  </si>
  <si>
    <t>Итого по Колпинскому району:</t>
  </si>
  <si>
    <t>Итого по Красносельскому району:</t>
  </si>
  <si>
    <t>Итого по Кронштадтскому району:</t>
  </si>
  <si>
    <t>Итого по Курортному району:</t>
  </si>
  <si>
    <t>Итого по Пушкинскому району:</t>
  </si>
  <si>
    <t>Итого по Фрунзенскому району:</t>
  </si>
  <si>
    <t>Итого по Красногвардейскому району:</t>
  </si>
  <si>
    <t>Итого по Петродворцовому району:</t>
  </si>
  <si>
    <t>Итого по Московскому району:</t>
  </si>
  <si>
    <t>Итого по Невскому району:</t>
  </si>
  <si>
    <t>Итого по Петроградскому району:</t>
  </si>
  <si>
    <t>Итого по Приморскому району:</t>
  </si>
  <si>
    <t>Итого по Центральному району:</t>
  </si>
  <si>
    <t xml:space="preserve">Квартал (ул. Радищева - Артиллерийская ул. -Павловское шоссе - Саперная ул.)    </t>
  </si>
  <si>
    <t>Сроки выполнения проектных работ</t>
  </si>
  <si>
    <t>Количество площадок, шт.</t>
  </si>
  <si>
    <t>Назначение площадки</t>
  </si>
  <si>
    <t>Проектирование строительства наружного освещения территорий кварталов в части детских и спортивных площадок:</t>
  </si>
  <si>
    <t>1</t>
  </si>
  <si>
    <t>"Наружное освещение кварталов  Санкт-Петербурга"</t>
  </si>
  <si>
    <t>12 - линия В. О.,  д. 21</t>
  </si>
  <si>
    <t>пер.Декабристов, д.8</t>
  </si>
  <si>
    <t>ул.Коммуны, д.51</t>
  </si>
  <si>
    <t>Среднеохтинский пр., д.4</t>
  </si>
  <si>
    <t>Беломорская ул., д.36</t>
  </si>
  <si>
    <t>Ковалевская ул., д.29</t>
  </si>
  <si>
    <t>шоссе Революции, д.112</t>
  </si>
  <si>
    <t>шоссе Революции, д.87</t>
  </si>
  <si>
    <t>3-я Жерновская ул., д.3</t>
  </si>
  <si>
    <t>шоссе Революции, д. 9</t>
  </si>
  <si>
    <t>Синявинская ул., д.5</t>
  </si>
  <si>
    <t>Челябинская ул., д.45</t>
  </si>
  <si>
    <t>Челябинская ул., д.47</t>
  </si>
  <si>
    <t>ВЫБОРГСКИЙ РАЙОН</t>
  </si>
  <si>
    <t>ВАСИЛЕОСТРОВСКИЙ РАЙОН</t>
  </si>
  <si>
    <t>АДМИРАЛТЕЙСКИЙ РАЙОН</t>
  </si>
  <si>
    <t>МОСКОВСКИЙ РАЙОН</t>
  </si>
  <si>
    <t>Московский пр., д.125</t>
  </si>
  <si>
    <t>КИРОВСКИЙ РАЙОН</t>
  </si>
  <si>
    <t>КАЛИНИНСКИЙ РАЙОН</t>
  </si>
  <si>
    <t>пр.Науки, д.4, к.2</t>
  </si>
  <si>
    <t>Б.Сампсониевский пр., д.22 (внутридворовая территория )</t>
  </si>
  <si>
    <t>НЕВСКИЙ РАЙОН</t>
  </si>
  <si>
    <t xml:space="preserve">Микрорайон (шоссе Революции- Большеохтинский пр.- Б.Пороховская ул.- Среднеохтинский пр.) </t>
  </si>
  <si>
    <t>КРАСНОГВАРДЕЙСКИЙ РАЙОН</t>
  </si>
  <si>
    <t>КРАСНОСЕЛЬСКИЙ РАЙОН</t>
  </si>
  <si>
    <t>пр.Маршала Казакова, д.38, корп.1</t>
  </si>
  <si>
    <t>ул.Десантников, д.12, корп.2</t>
  </si>
  <si>
    <t>Ленинский пр., д.88</t>
  </si>
  <si>
    <t>ул. Десантников, д.14, корп.2 и ул. Котина, д.4, корп.1</t>
  </si>
  <si>
    <t>ул.Котина, д.6, корп.1</t>
  </si>
  <si>
    <t xml:space="preserve">Петергофское ш., 21, корп.3 </t>
  </si>
  <si>
    <t>ул.Кузнецова, д.29, корп.1</t>
  </si>
  <si>
    <t>ул.Кузнецова, д.29, корп.2</t>
  </si>
  <si>
    <t>Квартал (ул.Доблести - ул.Рихарда Зорге - ул.Кузнецова - Петергофское шоссе)</t>
  </si>
  <si>
    <t>ул. Доблести, д. 24, корп.1</t>
  </si>
  <si>
    <t>ул. Доблести, д. 26, корп.2</t>
  </si>
  <si>
    <t>ул. Доблести, д. 26, корп.2 - пр.Кузнецова, д.25, корп.1</t>
  </si>
  <si>
    <t>пр.Кузнецова, д.23, корп.1</t>
  </si>
  <si>
    <t>ул.Маршала Захарова, д.9</t>
  </si>
  <si>
    <t>ул.Маршала Захарова, д.11</t>
  </si>
  <si>
    <t>ул. Маршала Захарова, д. 17, корп.1</t>
  </si>
  <si>
    <t>ул. Маршала Захарова, д. 19</t>
  </si>
  <si>
    <t>пр.Кузнецова, д.26</t>
  </si>
  <si>
    <t>пр.Кузнецова, д.26, корп.1</t>
  </si>
  <si>
    <t>Квартал (пр. Ветеранов- Авангардная ул.- пр. Народного Ополчения - ул. Добровольцев)</t>
  </si>
  <si>
    <t>ПЕТРОГРАДСКИЙ РАЙОН</t>
  </si>
  <si>
    <t>Каменоостровский пр., д.64/1</t>
  </si>
  <si>
    <t>Ординарная ул., д. 3</t>
  </si>
  <si>
    <t>Ординарная ул., д. 3 А</t>
  </si>
  <si>
    <t>ПРИМОРСКИЙ РАЙОН</t>
  </si>
  <si>
    <t>Квартал 1А (Коломяжский пр., д.12 - Генерала Хрулева ул., д.6)</t>
  </si>
  <si>
    <t>Квартал 3А (Аэродромная ул.- Байконурская ул. - Богатырский пр.- Серебристый б-р.)</t>
  </si>
  <si>
    <t>Квартал 5Б (Богатырский пр. - Серебристый б-р. - пр.Испытателей - Коломяжский пр. )</t>
  </si>
  <si>
    <t>Квартал 12 А ( Вербная ул. - ул. Репищева - ул. Щербакова - Земский пер.)</t>
  </si>
  <si>
    <t>Квартал 31 Б (Камышова ул. - Стародеревенская ул. - ул.Ильюшина - Гаккелевская ул.)</t>
  </si>
  <si>
    <t>Квартал 31 А (Богатырский пр. - Стародеревенская ул. - Камышовая ул. - Гаккелевская ул.)</t>
  </si>
  <si>
    <t>Туристская ул., д.35</t>
  </si>
  <si>
    <t>Квартал 52 (Туристская ул. - Камышовая ул. - Яхтенная ул. - Богатырский пр.)</t>
  </si>
  <si>
    <t>Квартал 47 (ул. Савушкина - Планерная ул. - Школьная ул. - Стародеревенская ул.)</t>
  </si>
  <si>
    <t>наб.Черной речки, д. 20</t>
  </si>
  <si>
    <t>Квартал (наб. Черной Речки - Карельский пер. - Школьная ул. - ул. Академика Шиманского)</t>
  </si>
  <si>
    <t>Квартал 42А, 42Б (Савушкина ул.-Ак.Шиманского ул.-Приморский пр.-Оскаленко пер.)</t>
  </si>
  <si>
    <t>Квартал 43И (Дибуновская ул.- Серебряков пер.-Савушкина ул. - Покрышева ул.)</t>
  </si>
  <si>
    <t>ул.Оптиков, д.47</t>
  </si>
  <si>
    <t>Квартал 56 (ул. Оптиков - Шуваловский пр.- Богатырский пр. - Туристская ул.)</t>
  </si>
  <si>
    <t>ФРУНЗЕНСКИЙ РАЙОН</t>
  </si>
  <si>
    <t>Квартал 169 (Расстанная ул.-Тамбовская ул.-Прилукская ул.-Днепропетровская ул.)</t>
  </si>
  <si>
    <t>Квартал 130 ( Лиговский пр. - наб.Обводного кан.-ул.Тамбовская -ул.Курская)</t>
  </si>
  <si>
    <t>Квартал 131 (наб.Обводного кан.- Днепропетровская ул.- ул.Курская - Тамбовская ул.)</t>
  </si>
  <si>
    <t>Квартал (ул.Боровая - наб.Обводного кан. - ж/д)</t>
  </si>
  <si>
    <t>Квартал (ул.Расстанная -ул.Камчатская-ул.Тосина - Лиговский пр.)</t>
  </si>
  <si>
    <t>Квартал 176 (Лиговский пр.- Прилукская ул.  - Тамбовская ул.- Расстанная ул.)</t>
  </si>
  <si>
    <t>Квартал  (Волковский пр. - ул.Салова - Грузинская ул. - Средняя ул.)</t>
  </si>
  <si>
    <t>Микрорайон ( М.Балканская ул.- Пловдивская ул.- Загребский бул.- Дунайский пр.)</t>
  </si>
  <si>
    <t>Квартал 36, Купчино (Бухарестская ул. - Дунайский пр. - ул.Ярослава Гашека - М.Карпатская ул.)</t>
  </si>
  <si>
    <t>ЦЕНТРАЛЬНЫЙ РАЙОН</t>
  </si>
  <si>
    <t>Квартал (ул.Моховая - ул.Чайковского -Литейный пр. - ул.Пестеля)</t>
  </si>
  <si>
    <t>Квартал (Литейный пр. - пер.Артиллерийский - ул.Короленко - ул.Некрасова)</t>
  </si>
  <si>
    <t>Квартал (ул.Захарьевская - Литейный пр. - Шпалерная ул. - пр.Чернышевского)</t>
  </si>
  <si>
    <t>ул.Бакунина, д.6</t>
  </si>
  <si>
    <t>Квартал (пр.Бакунина -3-я Советская ул. - Мытнинская ул. - Старорусская ул. - Евгеньевская ул.)</t>
  </si>
  <si>
    <t>Квартал (ул.Чайковского - пер.Друскенинский - Фурштадтская ул. - Литейный пр.)</t>
  </si>
  <si>
    <t>Квартал (ул.Таврическая - пр.Суворовский - ул. 9-я Советская - ул.Парадная - ул.Кирочная)</t>
  </si>
  <si>
    <t>Квартал (ул.Новгородская - ул.Тульская - ул.Красного Текстильщика - ул.Моисеенко)</t>
  </si>
  <si>
    <t>Квартал (Синопская наб. - пр. Бакунина - ул. Новгородская - террит. Завода "Ливиз")</t>
  </si>
  <si>
    <t>Квартал (ул.Исполкомская - ул.Херсонская - ул. Александра Невского -Невский пр.)</t>
  </si>
  <si>
    <t>Квартал (Кавалергардская ул. - пер.Таврический - ул.Ставропольская - ул.Шпалерная)</t>
  </si>
  <si>
    <t>Квартал (Кавалергардская ул. - ул. Очаковская - ул. Одесская - Суворовский пр.)</t>
  </si>
  <si>
    <t>Квартал (ул.Кирочная - пр.Литейный - ул.Фурштадтская - пр.Чернышевского)</t>
  </si>
  <si>
    <t>Квартал (Лиговский пр. - пер.Ульяны Громовой - ул.Восстания -ул.Жуковского)</t>
  </si>
  <si>
    <t>Квартал (ул.Социалистическая - ул.Правды - ул.Звенигородская - Загородный пр.)</t>
  </si>
  <si>
    <t>Квартал (ул.Жуковского - Литейный пр. - ул.Некрасова - ул.Чехова)</t>
  </si>
  <si>
    <t>Квартал (Невский пр. - Большая Конюшенная ул. - Шведский пер. - Малая Конюшенная ул.)</t>
  </si>
  <si>
    <t>Квартал (ул.Марата - Свечной пер. - Коломенская ул. - Разъезжая ул.)</t>
  </si>
  <si>
    <t>ул.Черняховского, д.60-62</t>
  </si>
  <si>
    <t>Квартал (Лиговский пр. - Московский вокзал -ж/д - Транспортный пер.)</t>
  </si>
  <si>
    <t>Квартал (ул.Ломоносова - наб.р. Фонтанки - Щербаков пер.- ул.Рубинштейна)</t>
  </si>
  <si>
    <t>Квартал (ул.Черняховского - Транспортный пер. - Днепропетровская ул. - Роменская ул.)</t>
  </si>
  <si>
    <t>КРОНШТАДТСКИЙ РАЙОН</t>
  </si>
  <si>
    <t>Квартал (Нарвский пр. - Старо-Петергофский пр. - пл. Стачек)</t>
  </si>
  <si>
    <t>Рижский пр., д.70</t>
  </si>
  <si>
    <t>наб.р.Фонтанки, д.164</t>
  </si>
  <si>
    <t xml:space="preserve"> Курляндская ул., д. 21</t>
  </si>
  <si>
    <t>наб.Обводного кан., д.213</t>
  </si>
  <si>
    <t>Квартал (Курляндская ул. - ул. Циолковского - наб. Обводного кан. - Старо-Петергофский пр.)</t>
  </si>
  <si>
    <t>Квартал (Клинский пр.-Можайская ул.- Малодетскосельский пр.- ул.Рузовская)</t>
  </si>
  <si>
    <t>Квартал (Малодетскосельский пр.-ул. Подольская-наб. Обводного кан.-ул. Верейская)</t>
  </si>
  <si>
    <t>Квартал (наб.р. Фонтанки-Державинский пер.-1-я Красноармейская ул.-Измайловский пр.)</t>
  </si>
  <si>
    <t>8-я Красноармейская ул., д.3, лит.А (спорт.пл. ГОУ Гимназии №272 района)</t>
  </si>
  <si>
    <t>9-я Красноармейская ул., д.4</t>
  </si>
  <si>
    <t>Квартал (3-я Красноармейская ул.-Московский пр.- 4-я Красноармейская ул.-ул. Егорова)</t>
  </si>
  <si>
    <t>Квартал (Садовая ул.- Гороховая ул.- наб.р.Фонтанки - ул. Ефимова)</t>
  </si>
  <si>
    <t>М.Подьяческая ул., д.10</t>
  </si>
  <si>
    <t>Квартал (М.Подьяческая-наб.кан.Грибоедова-Ср.Подьяческая ул.-наб.кан.Грибоедова)</t>
  </si>
  <si>
    <t>наб.Адмиралтейского кан., д.7</t>
  </si>
  <si>
    <t>Квартал (ул.Галерная-пл.Труда-наб.Адмиралтейского кан.-наб.Ново-Адмиралтейского кан.)</t>
  </si>
  <si>
    <t>19 - линия В. О., д. 2</t>
  </si>
  <si>
    <t>Квартал (3-я линия В.О. -4-я линия В.О.- Большой пр.,- Средний пр.)</t>
  </si>
  <si>
    <t xml:space="preserve">Квартал (9-я линия В.О.-10я линия В.О.- Малый пр.,- Смоленки наб.) </t>
  </si>
  <si>
    <t xml:space="preserve">Квартал (9-я линия В.О.-10я линия В.О.- Малый пр.,- Средний пр.) </t>
  </si>
  <si>
    <t xml:space="preserve">Квартал (11-я линия В.О.-12я линия В.О.- Большой пр.,- Средний пр.) </t>
  </si>
  <si>
    <t xml:space="preserve">Квартал (15-я линия В.О.-16-я линия В.О. - Большой пр.,- Средний пр.) </t>
  </si>
  <si>
    <t xml:space="preserve">Квартал (21-я линия В.О.-22-я линия В.О.- Большой пр.- наб. Лейтенанта Шмидта) </t>
  </si>
  <si>
    <t xml:space="preserve">Квартал (пр. КИМа-пер. Декабристов- ул. Одоевского - Железноводская ул.) </t>
  </si>
  <si>
    <t>Квартал (наб. реки Фонтанки-Старо-Петергофский пр.-Рижский пр.-Либавский пер.)</t>
  </si>
  <si>
    <t>Квартал (Б.Сампсониевский пр.  - 1-й Муринский пр. - Институтский пер.- Лесной пр.)</t>
  </si>
  <si>
    <t>Квартал (Б. Сампсониевский пр. - 1-й Муринский пр. - Студенческая ул. - Земледельческая ул.)</t>
  </si>
  <si>
    <t>Квартал (Ириновский пр.- Сосновский пр.- ул.Коммуны)</t>
  </si>
  <si>
    <t>Квартал (Конторская ул.- Большеохтинский пр.- ул. Молдагуловой - Среднеохтинский пр.)</t>
  </si>
  <si>
    <t>Квартал (Беломорская ул.- Камышинская ул.- Ковалевская ул.)</t>
  </si>
  <si>
    <t>Квартал (шоссе Революции- р. Охта - ул.Коммуны)</t>
  </si>
  <si>
    <t>Квартал (ул.Коммуны - Ириновский пр. - Армашевский сквер - р.Лубья)</t>
  </si>
  <si>
    <t>Квартал (шоссе Революции - ул.Коммуны - р.Лубья)</t>
  </si>
  <si>
    <t>Квартал (Челябинская ул. -КАД - Горельный ручей)</t>
  </si>
  <si>
    <t xml:space="preserve">Квартал (Московский пр. - Лиговский пр.- Цветочная ул. - Новорощинская ул. - Рощинская ул.) </t>
  </si>
  <si>
    <t>Квартал (Московский пр. от д.105 до д.129 - промзона)</t>
  </si>
  <si>
    <t>Квартал (Московский пр. - наб.Обводного кан. - Масляный пер. -  Киевская ул.)</t>
  </si>
  <si>
    <t>Квартал (Цветочная ул.- Заставская ул.- Новорощинская ул.)</t>
  </si>
  <si>
    <t>Квартал 12 (Звездная ул. - пр. Космонавтов - Дунайский пр. - ул. Ленсовета)</t>
  </si>
  <si>
    <t>п. Стрельна, ул. Гоголя, д.8-6</t>
  </si>
  <si>
    <t>п. Стрельна, ул. Гоголя, д.12</t>
  </si>
  <si>
    <t xml:space="preserve">Квартал (ул. Бабушкина - ул. Леснозаводская - пр. Обуховской Обороны - ул. Шелгунова) </t>
  </si>
  <si>
    <t>ПЕТРОДВОРЦОВЫЙ РАЙОН</t>
  </si>
  <si>
    <t>Квартал (Слободская ул. - Стрельнинская ул. - Санкт-Петербургское шоссе - Орловская ул.)</t>
  </si>
  <si>
    <t>Квартал (Нижняя дор. - Стрельнинская ул. - Слободская ул. - Орловская ул.)</t>
  </si>
  <si>
    <t>Квартал (Стрельнинская ул. -  Санкт-Петербургское шоссе - ул. Достоевского - Нижняя дор.)</t>
  </si>
  <si>
    <t>Квартал (Санкт-Петербургское шоссе - Ново-Нарвское шоссе - Орловский пруд)</t>
  </si>
  <si>
    <t xml:space="preserve">Квартал (Вокзальная ул. - Гражданский пер. - ул. Правды - Фронтовая ул.) </t>
  </si>
  <si>
    <t>Квартал (ул. Беловой - Ул. Степана Разина - железная дорога - ул. Пугачева)</t>
  </si>
  <si>
    <t>Квартал (Кооперативная ул.-Пригородная ул. -ул. Войкова -  Бобыльская дор.)</t>
  </si>
  <si>
    <t>Квартал (Бобыльская дор. - ул. Первого Мая - Широкая ул.)</t>
  </si>
  <si>
    <t xml:space="preserve">Квартал (Санкт-Петербургское шоссе - ул. Гоголя - железная дор. - Львовская ул.) </t>
  </si>
  <si>
    <t xml:space="preserve">Квартал (Санкт-Петербургское шоссе- Кропоткинская ул. - ул. Добролюбова - ул. Гоголя) </t>
  </si>
  <si>
    <t xml:space="preserve">Квартал (бул. Разведчика - ул. Разводная - Санкт-Петербургское шоссе - Мастеровой пер.) </t>
  </si>
  <si>
    <t>Квартал (Разводная ул. - Эрлеровский бул. - Сампсониевский кан. - Сампсониевская ул. - Санкт-Петербургский пр.)</t>
  </si>
  <si>
    <t>Квартал (2-ой проезд - ул. Аврова - Александрийский парк)</t>
  </si>
  <si>
    <t>Квартал (Привокзальная ул. - Кронштадтская ул. - 1-я Нижняя ул.)</t>
  </si>
  <si>
    <t>Квартал (Пригородная ул. - Краснофлотское шоссе - Центральная ул. - ул. Токарева)</t>
  </si>
  <si>
    <t>Квартал (Ропшинское шоссе, д. 3,8,11)</t>
  </si>
  <si>
    <t>Квартал (ул. Ж.Антоненко - Новогорская ул. - ул. Анны Павловой - Морская ул.)</t>
  </si>
  <si>
    <t xml:space="preserve">Квартал (ул. Некрасова - Новая ул. - Горская ул. - Морская ул. - ул. Ж.Антоненко) </t>
  </si>
  <si>
    <t>ул. Некрасова, д.1/1-1/2</t>
  </si>
  <si>
    <t>ПУШКИНСКИЙ РАЙОН</t>
  </si>
  <si>
    <t>Квартал (ул.Железнодорожная - б-р. А.Толстого - ул.Школьная - ул.Хазова-Оранжерейная ул.)</t>
  </si>
  <si>
    <t>Квартал (б-р. А.Толстого - ул.Оранжерейная - ул.Ленинградская - ул.Школьная)</t>
  </si>
  <si>
    <t>Квартал (ул.В.Шишкова - ул.Ленинградская - Петербургское шоссе - ул.Хазова)</t>
  </si>
  <si>
    <t>г.Пушкин, ул. Вячеслава Шишкова, 14,16</t>
  </si>
  <si>
    <t>г.Пушкин, ул. Вячеслава Шишкова,  д. 24</t>
  </si>
  <si>
    <t>г.Пушкин, Железнодорожная ул., д. 40</t>
  </si>
  <si>
    <t>г.Пушкин, ул. Генерала Хазова, д. 4</t>
  </si>
  <si>
    <t>г.Пушкин, ул. Генерала Хазова, д. 6</t>
  </si>
  <si>
    <t>г.Пушкин, ул. Генерала Хазова, д. 8</t>
  </si>
  <si>
    <t>г.Пушкин, ул. Генерала Хазова, д. 20</t>
  </si>
  <si>
    <t>г.Пушкин, ул. Генерала Хазова, д. 30</t>
  </si>
  <si>
    <t>г.Пушкин, ул. Генерала Хазова, д. 32</t>
  </si>
  <si>
    <t>Квартал (Детскосельский бульвар - Петербургское шоссе - ул.Хазова - ул.Железнодорожная)</t>
  </si>
  <si>
    <t>г.Пушкин, ул. Генерала Хазова, д.д 45-47</t>
  </si>
  <si>
    <t>Квартал (ул.Хазова - ул.Железнодорожная - б-р А.Толстого - ул.В.Шишкова)</t>
  </si>
  <si>
    <t>Квартал (ул.Ленинградская - ул.Школьная - ул.Оранжерейная - Шимякинский пер.)</t>
  </si>
  <si>
    <t>Квартал (ул.Школьная - ул.Хазова - б-р А.Толстого - ул.Железнодорожная)</t>
  </si>
  <si>
    <t>г.Пушкин, ул. Глинки, д. 4</t>
  </si>
  <si>
    <t>г.Пушкин, ул. Глинки, д. 10</t>
  </si>
  <si>
    <t>Квартал (ул. Жуковского -Волынского - ул.Чистякова - ул.Глинки - Софийский бульвар)</t>
  </si>
  <si>
    <t>Квартал (Академический пр. - Академический пер - ул.Дворцовая)</t>
  </si>
  <si>
    <t>Квартал (ул.Железнодорожная - ул.Жуковского- ул.Волынского - Софийский бульвар-Новодеревенская ул.)</t>
  </si>
  <si>
    <t>г.Пушкин, ул. Жуковского-ул.Волынского, д.1/18</t>
  </si>
  <si>
    <t>Квартал (ул.Жуковского-Волынского - ул.Чистякова - ул.Глинки - Софийский бульвар)</t>
  </si>
  <si>
    <t>Квартал (ул.Конюшенная - ул.Московская - ул.Набережная - ул.Малая)</t>
  </si>
  <si>
    <t>г.Пушкин, Конюшенная ул., д. 11</t>
  </si>
  <si>
    <t>г.Пушкин, Ленинградская ул., д. 28</t>
  </si>
  <si>
    <t>г.Пушкин, Ленинградская ул., д. 38</t>
  </si>
  <si>
    <t>г.Пушкин, Леонтьевская ул., д. 41</t>
  </si>
  <si>
    <t>г.Пушкин, Магазейная ул., д.11</t>
  </si>
  <si>
    <t>г.Пушкин, Московская ул., д.28</t>
  </si>
  <si>
    <t>г.Пушкин, Московская ул., д. 34</t>
  </si>
  <si>
    <t>г.Пушкин, Новая ул., д. 26/50</t>
  </si>
  <si>
    <t>г.Пушкин, Октябрьский б-р, д. 53</t>
  </si>
  <si>
    <t>г.Пушкин, Октябрьский б-р, д. 41</t>
  </si>
  <si>
    <t>Квартал (ул.Магазейная - ул.Леонтьевская - ул.Пушкинская - ул.Церковная)</t>
  </si>
  <si>
    <t>Квартал (ул.Чистякова - ул.Глинки - Софийский б-р - Московское ш.)</t>
  </si>
  <si>
    <t>Квартал (ул.Московская - ул.Леонтьевская - ул.Пушкинская - ул.Конюшенная)</t>
  </si>
  <si>
    <t>Квартал (ул.Московская - ул.Конюшенная - ул.Пушкинская - ул.Госпитальная)</t>
  </si>
  <si>
    <t>Квартал (ул.Новая - ул.Лоонтьевская - ул.Гражданская - ул.Церковная)</t>
  </si>
  <si>
    <t>Квартал (Октябрьский б-р - ул.Конюшенная - ул.Магазейная - ул.Госпитальная)</t>
  </si>
  <si>
    <t>Квартал (Октябрьский б-р - Софийский б-р - Московсий пер. - ул.Госпитальная)</t>
  </si>
  <si>
    <t>Квартал (ул.Оранжерейная - ул.Малая - ул.Леонтьевская - ул.Московская)</t>
  </si>
  <si>
    <t>Квартал (ул.Леонтьевская - ул.Новая - ул.Оранжерейная - Октябрьский б-р.)</t>
  </si>
  <si>
    <t>Квартал (ул.Конюшенная - Пушкинская ул. - Оранжерейная ул. - Магазейная ул.)</t>
  </si>
  <si>
    <t>Квартал (ул.Церковная - ул.Малая - ул.Дворцовая - ул.Московская)</t>
  </si>
  <si>
    <t>Квартал (ул.Широкая - Привокзальная пл. - Софийский б-р - Октябрьский б-р.)</t>
  </si>
  <si>
    <t>Квартал (Московская ул. -Конюшенная ул. - Оранжерейная ул. - Малая ул.)</t>
  </si>
  <si>
    <t>Квартал (ул.Магазейная - ул.Церковная - Пушкинская ул.)</t>
  </si>
  <si>
    <t>Квартал (Октябрьский б-р - ул.Церковная - ул.Магазейная - Леонтьевская ул.)</t>
  </si>
  <si>
    <t>Квартал (ул.Оранжерейная - ул.Московская - Малая ул. - Конюшенная ул.)</t>
  </si>
  <si>
    <t>Квартал (Прямой пер. - Артиллерийская ул. - Кадетский б-р - ул.Радищева)</t>
  </si>
  <si>
    <t>Квартал (Саперная ул.- ул.Стрелковая - Гвардейский б-р.)</t>
  </si>
  <si>
    <t>Квартал (Кадетский б-р - ул.Саперная - ул.Огородная - ул.Красной Звезды)</t>
  </si>
  <si>
    <t>пос.Тярлево</t>
  </si>
  <si>
    <t>Квартал (Обороны ул. - Декабристов ул. - Луначарского ул. - Круглый пруд - Чернышевского ул.)</t>
  </si>
  <si>
    <t>Квартал (ул. Обороны - ул.Декабристов)</t>
  </si>
  <si>
    <t>Квартал (ул. Правды - Екатерининская ул. - Елизаветинская ул. -  р. Тызьва)</t>
  </si>
  <si>
    <t xml:space="preserve">г. Павловск, Квартал  (Слуцкая ул. - Березовая ул. -  железная дорога) </t>
  </si>
  <si>
    <t>Квартал (Васенко ул. - Медвежий пер. - Конюшенная ул. - Гуммолосаровская ул.)</t>
  </si>
  <si>
    <t>Квартал (Васенко ул. - Песчаный пер. - Конюшенная ул. - Медвежий пер.)</t>
  </si>
  <si>
    <t>Квартал (Лебединая ул. - Медвежий пер. - Васенко ул. - Песчаный пер.)</t>
  </si>
  <si>
    <t>Квартал (Госпитальная ул. - Медвежий пер. - Конюшенная ул. - Песчаный пер.)</t>
  </si>
  <si>
    <t>Квартал (Госпитальная ул. - Конюшенная ул. - Медвежий пер.)</t>
  </si>
  <si>
    <t>Квартал (Лебединая ул. - Гуммолосаровская ул. - Васенко ул. - Медвежий пер.)</t>
  </si>
  <si>
    <t>Квартал (Советская ул. - Гуммолосаровская ул. - Толмачева ул. - Березовая ул.)</t>
  </si>
  <si>
    <t xml:space="preserve">Квартал (Баболовское шос. - Красносельское шос. - Парковая ул.) </t>
  </si>
  <si>
    <t>пос.Лесное</t>
  </si>
  <si>
    <t>Квартал (Березовая ул. - Гуммолосаровская ул. - Советская ул.)</t>
  </si>
  <si>
    <t>пос.Новокондакопшино</t>
  </si>
  <si>
    <t>пос. Новокондакопшино, д. 69</t>
  </si>
  <si>
    <t>Квартал (ул.Артиллерийская - Кадетский бульвар -ул.Захаржевская  - ул.Радищева)</t>
  </si>
  <si>
    <t>Квартал (ул.Ленинградская - ул.Школьная - ул.Новая - ул.Церковная)</t>
  </si>
  <si>
    <t>Квартал (ул.Красной Звезды - ул.Радищева - ул.Парковая - Павловское шоссе)</t>
  </si>
  <si>
    <t>Квартал (ул.Красной Звезды - Кадетский б-р - ул.Парковая - ул.Радищева)</t>
  </si>
  <si>
    <t>Квартал (ул.Красной Звезды - Кадетский б-р - ул.Захаржевская - ул.Радищева)</t>
  </si>
  <si>
    <t>Квартал (Красносельское ш. - Фуражный пер. - Госпитальный пер. - ул.Саперная)</t>
  </si>
  <si>
    <t>Квартал (ул.Малиновская - ул.Кедринская - ул.Ломоносова - ул.Архитектора Данини)</t>
  </si>
  <si>
    <t>Квартал (ул.Малиновская - ул.Кедринская - Павловское ш. - ул.Архитектора Данини)</t>
  </si>
  <si>
    <t>Квартал (Кадетский б-р - ул.Саперная - Огородная ул. - ул.Красной Звезды)</t>
  </si>
  <si>
    <t>Квартал (Павловское ш. - ул.Архитектора Данини - ул.Малиновская - ул.Кедринская)</t>
  </si>
  <si>
    <t>Квартал (Павловское шоссе - ул.Артиллерийская - ул.Радищева - ул.Саперная)</t>
  </si>
  <si>
    <t>Квартал (ул.Саперная - ул.Стрелковая - Гвардейский б-р.)</t>
  </si>
  <si>
    <t>Квартал (ул.Саперная - Госпитальный пер. - ул.Полковая - Гвардейский б-р.)</t>
  </si>
  <si>
    <t>Квартал (ул.Саперная - Красносельское ш. - Фуражный пер. - Госпитальный пер.)</t>
  </si>
  <si>
    <t xml:space="preserve">Дворовая территория, ограниченная д.5,  7, и д. 5, корп.2 по Нейшлотскому пер. и д. 20, корп.12 по Лесному пр. </t>
  </si>
  <si>
    <t>Квартал (Выборгская ул. - Б. Сампсониевский пр. - Нейшлотский пр.- Лесной пр.)</t>
  </si>
  <si>
    <t>Квартал (ул.Центральная - ул.Железнодорожная - ул.Школьная -ул.Пионерская)</t>
  </si>
  <si>
    <t>Квартал (ул.Карла Маркса - Спортивная ул. - берег р.Славянки)</t>
  </si>
  <si>
    <t>Квартал (Советский пр. - Славянская ул. - ул.Коммунаров)</t>
  </si>
  <si>
    <t>пос.Петро-Славянка, ул.Спортивная , напротив  д.10</t>
  </si>
  <si>
    <t>пос.Петро-Славянка, ул.Коммунаров, д.2 у школы №465</t>
  </si>
  <si>
    <t>пос.Металлострой, ул.Пионерская, д. 4</t>
  </si>
  <si>
    <t xml:space="preserve">Петергофское ш., д. 21, корп.1 </t>
  </si>
  <si>
    <t>Гороховая ул., д.53</t>
  </si>
  <si>
    <t>пос. Левашово, Первомайская ул., д.78</t>
  </si>
  <si>
    <t>Яконая площадь, корп.А, Б, В</t>
  </si>
  <si>
    <t>Якорная площадь, д.3в, лит.А</t>
  </si>
  <si>
    <t>КУРОРТНЫЙ РАЙОН</t>
  </si>
  <si>
    <t>г.Пушкин, ул. Вячеслава Шишкова, 32/15</t>
  </si>
  <si>
    <t>г.Пушкин, Московское ш., д. 10</t>
  </si>
  <si>
    <t>ул. Я.Гашека, д.26/1</t>
  </si>
  <si>
    <t>КОЛПИНСКИЙ РАЙОН</t>
  </si>
  <si>
    <t>Район</t>
  </si>
  <si>
    <t>Общее количество детских и спортивных площадок по ПП</t>
  </si>
  <si>
    <t>Общее количество детских и спортивных площадок по результатам обследования</t>
  </si>
  <si>
    <t>№ п/п</t>
  </si>
  <si>
    <t>Адмиралтейский</t>
  </si>
  <si>
    <t>Василеостровский</t>
  </si>
  <si>
    <t>Выборгский</t>
  </si>
  <si>
    <t>Колпинский</t>
  </si>
  <si>
    <t>Красногвардейский</t>
  </si>
  <si>
    <t>Красносельский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</si>
  <si>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</si>
  <si>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</si>
  <si>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</si>
  <si>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</si>
  <si>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</si>
  <si>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</si>
  <si>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</si>
  <si>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</si>
  <si>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Итого</t>
  </si>
  <si>
    <t>Калининский</t>
  </si>
  <si>
    <t>Кировский</t>
  </si>
  <si>
    <t>Кронштадтский</t>
  </si>
  <si>
    <t>Курортный</t>
  </si>
  <si>
    <t>Количество детских площадок по ПП</t>
  </si>
  <si>
    <t>Количество спортивных площадок по ПП</t>
  </si>
  <si>
    <t>Количество детских площадок по результатам обследования</t>
  </si>
  <si>
    <t>Количество спортивных площадок по результатам обследования</t>
  </si>
  <si>
    <t>Итого по всем районам:</t>
  </si>
  <si>
    <t>2015-2016гг.</t>
  </si>
  <si>
    <t>пос. Петро-Славянка, ул. Марата, д. 2</t>
  </si>
  <si>
    <t xml:space="preserve">Квартал (19-я линия В.О. -20-я линия В.О. - Большой пр.,- Лейтенанта Шмидта наб.) </t>
  </si>
  <si>
    <t>Квартал (Ляминский пер. - ул.Школьная - ул.Церковная - ул.Новая)</t>
  </si>
  <si>
    <t>Колпинский, Курортный, Петродворцовый, Пушкинский районы не были обследованы,т.к.находятся вне зоны обслуживания СПб ГУП "Ленсвет", адреса спортивных и детских</t>
  </si>
  <si>
    <t>площадок по данным районам включены на основании заявок администрации районов.</t>
  </si>
  <si>
    <t>наб.кан. Грибоедова, д.172</t>
  </si>
  <si>
    <t xml:space="preserve">Квартал (Наличная ул. - Средний пр. В.О. - ул. Опочинина - Среднегаванский пр.) </t>
  </si>
  <si>
    <t>Наличная ул. (во дворе д. 5)</t>
  </si>
  <si>
    <t>Квартал (Средний пр. - ул. Шевченко - Среднегаванский пр. - ул. Канареечная)</t>
  </si>
  <si>
    <t>Канареечная ул., д. 10</t>
  </si>
  <si>
    <t>Синявинская ул. западнее д. 8</t>
  </si>
  <si>
    <t xml:space="preserve">Микрорайон (Индустриальный пр. - пр. Ударников - пр. Наставников - пр. Косыгина) </t>
  </si>
  <si>
    <t>пр. Энтузиастов, восточнее д. 30, к. 2</t>
  </si>
  <si>
    <t xml:space="preserve">Квартал (пр. Ударников - ул. Коммуны - пр. Энтузиастов - пр. Наставников) </t>
  </si>
  <si>
    <t>пр. Ударников, юго-западнее д. 49, к. 2</t>
  </si>
  <si>
    <t xml:space="preserve">Квартал (Кронштадтская ул.- Красный пер. - Владимирская ул.- ул.Карла Маркса) </t>
  </si>
  <si>
    <t>Кронштадтская ул., д.10</t>
  </si>
  <si>
    <t>Квартал (Долгоозерная ул. - Вербная ул. - ул. Репищева - Парашютная ул.)</t>
  </si>
  <si>
    <t>Долгоозерная ул., д.37 к.1</t>
  </si>
  <si>
    <t>пр. Обуховской Обороны, д. 197</t>
  </si>
  <si>
    <t>пр. Обуховской Обороны,д. 199</t>
  </si>
  <si>
    <t>ул. Савушкина, д. 115, корп.3</t>
  </si>
  <si>
    <t>Квартал 47 А (ул. Савушкина- Планерная ул- Школьная ул.- Стародеревенская ул.)</t>
  </si>
  <si>
    <t>была заменена 1 дет.на спортивную</t>
  </si>
  <si>
    <t>Конногвардейский б-р., д.11</t>
  </si>
  <si>
    <t>2015-2016 гг.</t>
  </si>
  <si>
    <t>2016-2017 гг.</t>
  </si>
  <si>
    <t xml:space="preserve">Адресный перечень детских и спортивных площадок к Адресной инвестиционной программе на 2015-2017 гг. по строке:   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</si>
</sst>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Alignment="1"/>
    <xf numFmtId="0" fontId="9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8" fillId="0" borderId="1" xfId="0" applyFont="1" applyBorder="1"/>
    <xf numFmtId="1" fontId="0" fillId="2" borderId="1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1" xfId="0" applyFont="1" applyFill="1" applyBorder="1"/>
    <xf numFmtId="0" fontId="8" fillId="4" borderId="1" xfId="0" applyFont="1" applyFill="1" applyBorder="1"/>
    <xf numFmtId="0" fontId="0" fillId="2" borderId="0" xfId="0" applyFill="1" applyBorder="1" applyAlignment="1"/>
    <xf numFmtId="49" fontId="10" fillId="2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1" fontId="1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7" xfId="0" applyBorder="1" applyAlignment="1"/>
    <xf numFmtId="49" fontId="9" fillId="3" borderId="2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wrapText="1"/>
    </xf>
    <xf numFmtId="0" fontId="8" fillId="2" borderId="6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0" fillId="0" borderId="1" xfId="0" applyBorder="1" applyAlignment="1"/>
    <xf numFmtId="0" fontId="2" fillId="2" borderId="8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0" borderId="10" xfId="0" applyBorder="1" applyAlignment="1"/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7" fillId="3" borderId="2" xfId="0" applyFont="1" applyFill="1" applyBorder="1" applyAlignment="1">
      <alignment horizontal="left" wrapText="1"/>
    </xf>
    <xf numFmtId="0" fontId="12" fillId="0" borderId="3" xfId="0" applyFont="1" applyBorder="1" applyAlignment="1"/>
    <xf numFmtId="0" fontId="12" fillId="0" borderId="11" xfId="0" applyFont="1" applyBorder="1" applyAlignment="1"/>
    <xf numFmtId="0" fontId="3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1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792</xdr:row>
      <xdr:rowOff>0</xdr:rowOff>
    </xdr:from>
    <xdr:ext cx="186676" cy="285306"/>
    <xdr:sp macro="" textlink="">
      <xdr:nvSpPr>
        <xdr:cNvPr id="2" name="TextBox 1"/>
        <xdr:cNvSpPr txBox="1"/>
      </xdr:nvSpPr>
      <xdr:spPr>
        <a:xfrm>
          <a:off x="3619500" y="3263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792</xdr:row>
      <xdr:rowOff>0</xdr:rowOff>
    </xdr:from>
    <xdr:ext cx="186676" cy="285306"/>
    <xdr:sp macro="" textlink="">
      <xdr:nvSpPr>
        <xdr:cNvPr id="3" name="TextBox 2"/>
        <xdr:cNvSpPr txBox="1"/>
      </xdr:nvSpPr>
      <xdr:spPr>
        <a:xfrm>
          <a:off x="4143375" y="300056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1026"/>
  <sheetViews>
    <sheetView tabSelected="1" workbookViewId="0">
      <selection activeCell="A2" sqref="A2:F2"/>
    </sheetView>
  </sheetViews>
  <sheetFormatPr defaultRowHeight="15"/>
  <cols>
    <col min="1" max="1" width="6.85546875" customWidth="1"/>
    <col min="2" max="2" width="36.7109375" style="34" customWidth="1"/>
    <col min="3" max="3" width="41.140625" style="2" customWidth="1"/>
    <col min="4" max="4" width="29.85546875" style="2" customWidth="1"/>
    <col min="5" max="5" width="19.5703125" style="1" customWidth="1"/>
    <col min="6" max="6" width="19" customWidth="1"/>
    <col min="12" max="12" width="8.28515625" customWidth="1"/>
  </cols>
  <sheetData>
    <row r="2" spans="1:6" ht="45.75" customHeight="1">
      <c r="A2" s="186" t="s">
        <v>1193</v>
      </c>
      <c r="B2" s="186"/>
      <c r="C2" s="186"/>
      <c r="D2" s="186"/>
      <c r="E2" s="186"/>
      <c r="F2" s="186"/>
    </row>
    <row r="3" spans="1:6" ht="39.75" customHeight="1">
      <c r="A3" s="169" t="s">
        <v>869</v>
      </c>
      <c r="B3" s="169"/>
      <c r="C3" s="169"/>
      <c r="D3" s="169"/>
      <c r="E3" s="169"/>
      <c r="F3" s="169"/>
    </row>
    <row r="5" spans="1:6" ht="96" customHeight="1">
      <c r="A5" s="45" t="s">
        <v>0</v>
      </c>
      <c r="B5" s="11" t="s">
        <v>4</v>
      </c>
      <c r="C5" s="11" t="s">
        <v>1</v>
      </c>
      <c r="D5" s="11" t="s">
        <v>864</v>
      </c>
      <c r="E5" s="11" t="s">
        <v>866</v>
      </c>
      <c r="F5" s="11" t="s">
        <v>865</v>
      </c>
    </row>
    <row r="6" spans="1:6" ht="45.75" customHeight="1">
      <c r="A6" s="172" t="s">
        <v>867</v>
      </c>
      <c r="B6" s="173"/>
      <c r="C6" s="173"/>
      <c r="D6" s="173"/>
      <c r="E6" s="173"/>
      <c r="F6" s="127"/>
    </row>
    <row r="7" spans="1:6" s="2" customFormat="1" ht="45.75" customHeight="1">
      <c r="A7" s="170" t="s">
        <v>885</v>
      </c>
      <c r="B7" s="171"/>
      <c r="C7" s="171"/>
      <c r="D7" s="171"/>
      <c r="E7" s="171"/>
      <c r="F7" s="171"/>
    </row>
    <row r="8" spans="1:6" ht="69" customHeight="1">
      <c r="A8" s="7" t="s">
        <v>868</v>
      </c>
      <c r="B8" s="51" t="s">
        <v>970</v>
      </c>
      <c r="C8" s="25" t="s">
        <v>624</v>
      </c>
      <c r="D8" s="74" t="s">
        <v>1191</v>
      </c>
      <c r="E8" s="14" t="s">
        <v>2</v>
      </c>
      <c r="F8" s="9">
        <v>1</v>
      </c>
    </row>
    <row r="9" spans="1:6" ht="38.25" customHeight="1">
      <c r="A9" s="49">
        <f t="shared" ref="A9:A15" si="0">A8+1</f>
        <v>2</v>
      </c>
      <c r="B9" s="118" t="s">
        <v>5</v>
      </c>
      <c r="C9" s="129" t="s">
        <v>625</v>
      </c>
      <c r="D9" s="74" t="s">
        <v>1191</v>
      </c>
      <c r="E9" s="14" t="s">
        <v>3</v>
      </c>
      <c r="F9" s="9">
        <v>1</v>
      </c>
    </row>
    <row r="10" spans="1:6" ht="32.25" customHeight="1">
      <c r="A10" s="49">
        <f t="shared" si="0"/>
        <v>3</v>
      </c>
      <c r="B10" s="123"/>
      <c r="C10" s="130"/>
      <c r="D10" s="74" t="s">
        <v>1191</v>
      </c>
      <c r="E10" s="14" t="s">
        <v>2</v>
      </c>
      <c r="F10" s="9">
        <v>1</v>
      </c>
    </row>
    <row r="11" spans="1:6" s="71" customFormat="1" ht="33" customHeight="1">
      <c r="A11" s="49">
        <f t="shared" si="0"/>
        <v>4</v>
      </c>
      <c r="B11" s="123"/>
      <c r="C11" s="75" t="s">
        <v>971</v>
      </c>
      <c r="D11" s="74" t="s">
        <v>1191</v>
      </c>
      <c r="E11" s="74" t="s">
        <v>3</v>
      </c>
      <c r="F11" s="9">
        <v>1</v>
      </c>
    </row>
    <row r="12" spans="1:6" ht="49.5" customHeight="1">
      <c r="A12" s="49">
        <f t="shared" si="0"/>
        <v>5</v>
      </c>
      <c r="B12" s="123"/>
      <c r="C12" s="16" t="s">
        <v>626</v>
      </c>
      <c r="D12" s="74" t="s">
        <v>1191</v>
      </c>
      <c r="E12" s="14" t="s">
        <v>3</v>
      </c>
      <c r="F12" s="9">
        <v>1</v>
      </c>
    </row>
    <row r="13" spans="1:6" ht="47.25" customHeight="1">
      <c r="A13" s="49">
        <f t="shared" si="0"/>
        <v>6</v>
      </c>
      <c r="B13" s="122"/>
      <c r="C13" s="16" t="s">
        <v>702</v>
      </c>
      <c r="D13" s="74" t="s">
        <v>1191</v>
      </c>
      <c r="E13" s="14" t="s">
        <v>2</v>
      </c>
      <c r="F13" s="9">
        <v>1</v>
      </c>
    </row>
    <row r="14" spans="1:6" ht="39" customHeight="1">
      <c r="A14" s="49">
        <f t="shared" si="0"/>
        <v>7</v>
      </c>
      <c r="B14" s="118" t="s">
        <v>202</v>
      </c>
      <c r="C14" s="16" t="s">
        <v>627</v>
      </c>
      <c r="D14" s="74" t="s">
        <v>1191</v>
      </c>
      <c r="E14" s="14" t="s">
        <v>2</v>
      </c>
      <c r="F14" s="9">
        <v>1</v>
      </c>
    </row>
    <row r="15" spans="1:6" ht="33.75" customHeight="1">
      <c r="A15" s="49">
        <f t="shared" si="0"/>
        <v>8</v>
      </c>
      <c r="B15" s="123"/>
      <c r="C15" s="16" t="s">
        <v>628</v>
      </c>
      <c r="D15" s="74" t="s">
        <v>1191</v>
      </c>
      <c r="E15" s="14" t="s">
        <v>3</v>
      </c>
      <c r="F15" s="9">
        <v>1</v>
      </c>
    </row>
    <row r="16" spans="1:6" ht="37.5" customHeight="1">
      <c r="A16" s="49">
        <f t="shared" ref="A16:A75" si="1">A15+1</f>
        <v>9</v>
      </c>
      <c r="B16" s="123"/>
      <c r="C16" s="16" t="s">
        <v>629</v>
      </c>
      <c r="D16" s="74" t="s">
        <v>1191</v>
      </c>
      <c r="E16" s="14" t="s">
        <v>3</v>
      </c>
      <c r="F16" s="9">
        <v>1</v>
      </c>
    </row>
    <row r="17" spans="1:6" s="2" customFormat="1" ht="36" customHeight="1">
      <c r="A17" s="49">
        <f t="shared" si="1"/>
        <v>10</v>
      </c>
      <c r="B17" s="123"/>
      <c r="C17" s="16" t="s">
        <v>630</v>
      </c>
      <c r="D17" s="74" t="s">
        <v>1191</v>
      </c>
      <c r="E17" s="14" t="s">
        <v>3</v>
      </c>
      <c r="F17" s="9">
        <v>1</v>
      </c>
    </row>
    <row r="18" spans="1:6" s="71" customFormat="1" ht="39" customHeight="1">
      <c r="A18" s="49">
        <f t="shared" si="1"/>
        <v>11</v>
      </c>
      <c r="B18" s="118" t="s">
        <v>995</v>
      </c>
      <c r="C18" s="16" t="s">
        <v>631</v>
      </c>
      <c r="D18" s="74" t="s">
        <v>1191</v>
      </c>
      <c r="E18" s="14" t="s">
        <v>3</v>
      </c>
      <c r="F18" s="9">
        <v>1</v>
      </c>
    </row>
    <row r="19" spans="1:6" ht="34.5" customHeight="1">
      <c r="A19" s="49">
        <f t="shared" si="1"/>
        <v>12</v>
      </c>
      <c r="B19" s="135"/>
      <c r="C19" s="73" t="s">
        <v>972</v>
      </c>
      <c r="D19" s="74" t="s">
        <v>1191</v>
      </c>
      <c r="E19" s="74" t="s">
        <v>2</v>
      </c>
      <c r="F19" s="9">
        <v>1</v>
      </c>
    </row>
    <row r="20" spans="1:6" s="71" customFormat="1" ht="34.5" customHeight="1">
      <c r="A20" s="49">
        <f t="shared" si="1"/>
        <v>13</v>
      </c>
      <c r="B20" s="118" t="s">
        <v>203</v>
      </c>
      <c r="C20" s="25" t="s">
        <v>973</v>
      </c>
      <c r="D20" s="74" t="s">
        <v>1191</v>
      </c>
      <c r="E20" s="74" t="s">
        <v>3</v>
      </c>
      <c r="F20" s="9">
        <v>1</v>
      </c>
    </row>
    <row r="21" spans="1:6" ht="30.75" customHeight="1">
      <c r="A21" s="49">
        <f t="shared" si="1"/>
        <v>14</v>
      </c>
      <c r="B21" s="156"/>
      <c r="C21" s="25" t="s">
        <v>632</v>
      </c>
      <c r="D21" s="74" t="s">
        <v>1191</v>
      </c>
      <c r="E21" s="14" t="s">
        <v>3</v>
      </c>
      <c r="F21" s="9">
        <v>1</v>
      </c>
    </row>
    <row r="22" spans="1:6" ht="32.25" customHeight="1">
      <c r="A22" s="49">
        <f t="shared" si="1"/>
        <v>15</v>
      </c>
      <c r="B22" s="135"/>
      <c r="C22" s="16" t="s">
        <v>633</v>
      </c>
      <c r="D22" s="74" t="s">
        <v>1191</v>
      </c>
      <c r="E22" s="14" t="s">
        <v>3</v>
      </c>
      <c r="F22" s="9">
        <v>1</v>
      </c>
    </row>
    <row r="23" spans="1:6" ht="29.25" customHeight="1">
      <c r="A23" s="49">
        <f t="shared" si="1"/>
        <v>16</v>
      </c>
      <c r="B23" s="118" t="s">
        <v>975</v>
      </c>
      <c r="C23" s="129" t="s">
        <v>636</v>
      </c>
      <c r="D23" s="74" t="s">
        <v>1191</v>
      </c>
      <c r="E23" s="14" t="s">
        <v>3</v>
      </c>
      <c r="F23" s="9">
        <v>1</v>
      </c>
    </row>
    <row r="24" spans="1:6" ht="24" customHeight="1">
      <c r="A24" s="49">
        <f t="shared" si="1"/>
        <v>17</v>
      </c>
      <c r="B24" s="134"/>
      <c r="C24" s="130"/>
      <c r="D24" s="74" t="s">
        <v>1191</v>
      </c>
      <c r="E24" s="14" t="s">
        <v>2</v>
      </c>
      <c r="F24" s="9">
        <v>1</v>
      </c>
    </row>
    <row r="25" spans="1:6" ht="23.25" customHeight="1">
      <c r="A25" s="49">
        <f t="shared" si="1"/>
        <v>18</v>
      </c>
      <c r="B25" s="134"/>
      <c r="C25" s="129" t="s">
        <v>635</v>
      </c>
      <c r="D25" s="74" t="s">
        <v>1191</v>
      </c>
      <c r="E25" s="14" t="s">
        <v>3</v>
      </c>
      <c r="F25" s="9">
        <v>1</v>
      </c>
    </row>
    <row r="26" spans="1:6" s="71" customFormat="1" ht="20.25" customHeight="1">
      <c r="A26" s="49">
        <f t="shared" si="1"/>
        <v>19</v>
      </c>
      <c r="B26" s="134"/>
      <c r="C26" s="130"/>
      <c r="D26" s="74" t="s">
        <v>1191</v>
      </c>
      <c r="E26" s="14" t="s">
        <v>2</v>
      </c>
      <c r="F26" s="9">
        <v>1</v>
      </c>
    </row>
    <row r="27" spans="1:6" s="71" customFormat="1" ht="32.25" customHeight="1">
      <c r="A27" s="49">
        <f t="shared" si="1"/>
        <v>20</v>
      </c>
      <c r="B27" s="134"/>
      <c r="C27" s="21" t="s">
        <v>974</v>
      </c>
      <c r="D27" s="74" t="s">
        <v>1191</v>
      </c>
      <c r="E27" s="14" t="s">
        <v>3</v>
      </c>
      <c r="F27" s="9">
        <v>1</v>
      </c>
    </row>
    <row r="28" spans="1:6" ht="26.25" customHeight="1">
      <c r="A28" s="49">
        <f t="shared" si="1"/>
        <v>21</v>
      </c>
      <c r="B28" s="119"/>
      <c r="C28" s="16" t="s">
        <v>634</v>
      </c>
      <c r="D28" s="74" t="s">
        <v>1191</v>
      </c>
      <c r="E28" s="14" t="s">
        <v>3</v>
      </c>
      <c r="F28" s="9">
        <v>1</v>
      </c>
    </row>
    <row r="29" spans="1:6" s="2" customFormat="1" ht="55.5" customHeight="1">
      <c r="A29" s="49">
        <f t="shared" si="1"/>
        <v>22</v>
      </c>
      <c r="B29" s="33" t="s">
        <v>833</v>
      </c>
      <c r="C29" s="76" t="s">
        <v>734</v>
      </c>
      <c r="D29" s="74" t="s">
        <v>1191</v>
      </c>
      <c r="E29" s="74" t="s">
        <v>3</v>
      </c>
      <c r="F29" s="9">
        <v>1</v>
      </c>
    </row>
    <row r="30" spans="1:6" s="2" customFormat="1" ht="30">
      <c r="A30" s="49">
        <f t="shared" si="1"/>
        <v>23</v>
      </c>
      <c r="B30" s="90" t="s">
        <v>11</v>
      </c>
      <c r="C30" s="90" t="s">
        <v>656</v>
      </c>
      <c r="D30" s="74" t="s">
        <v>1191</v>
      </c>
      <c r="E30" s="74" t="s">
        <v>3</v>
      </c>
      <c r="F30" s="9">
        <v>1</v>
      </c>
    </row>
    <row r="31" spans="1:6" s="2" customFormat="1" ht="39.75" customHeight="1">
      <c r="A31" s="49">
        <f t="shared" si="1"/>
        <v>24</v>
      </c>
      <c r="B31" s="90" t="s">
        <v>732</v>
      </c>
      <c r="C31" s="90" t="s">
        <v>646</v>
      </c>
      <c r="D31" s="74" t="s">
        <v>1191</v>
      </c>
      <c r="E31" s="74" t="s">
        <v>2</v>
      </c>
      <c r="F31" s="9">
        <v>1</v>
      </c>
    </row>
    <row r="32" spans="1:6" s="2" customFormat="1" ht="51" customHeight="1">
      <c r="A32" s="49">
        <f t="shared" si="1"/>
        <v>25</v>
      </c>
      <c r="B32" s="90" t="s">
        <v>24</v>
      </c>
      <c r="C32" s="90" t="s">
        <v>682</v>
      </c>
      <c r="D32" s="74" t="s">
        <v>1191</v>
      </c>
      <c r="E32" s="74" t="s">
        <v>3</v>
      </c>
      <c r="F32" s="9">
        <v>1</v>
      </c>
    </row>
    <row r="33" spans="1:6" s="2" customFormat="1" ht="45.75" customHeight="1">
      <c r="A33" s="49">
        <f t="shared" si="1"/>
        <v>26</v>
      </c>
      <c r="B33" s="33" t="s">
        <v>13</v>
      </c>
      <c r="C33" s="76" t="s">
        <v>663</v>
      </c>
      <c r="D33" s="74" t="s">
        <v>1191</v>
      </c>
      <c r="E33" s="14" t="s">
        <v>3</v>
      </c>
      <c r="F33" s="9">
        <v>1</v>
      </c>
    </row>
    <row r="34" spans="1:6" s="2" customFormat="1" ht="30">
      <c r="A34" s="49">
        <f t="shared" si="1"/>
        <v>27</v>
      </c>
      <c r="B34" s="33" t="s">
        <v>14</v>
      </c>
      <c r="C34" s="76" t="s">
        <v>664</v>
      </c>
      <c r="D34" s="74" t="s">
        <v>1191</v>
      </c>
      <c r="E34" s="14" t="s">
        <v>3</v>
      </c>
      <c r="F34" s="9">
        <v>1</v>
      </c>
    </row>
    <row r="35" spans="1:6" s="2" customFormat="1" ht="45">
      <c r="A35" s="49">
        <f t="shared" si="1"/>
        <v>28</v>
      </c>
      <c r="B35" s="33" t="s">
        <v>32</v>
      </c>
      <c r="C35" s="76" t="s">
        <v>805</v>
      </c>
      <c r="D35" s="74" t="s">
        <v>1191</v>
      </c>
      <c r="E35" s="74" t="s">
        <v>3</v>
      </c>
      <c r="F35" s="9">
        <v>1</v>
      </c>
    </row>
    <row r="36" spans="1:6" s="2" customFormat="1" ht="45">
      <c r="A36" s="49">
        <f t="shared" si="1"/>
        <v>29</v>
      </c>
      <c r="B36" s="52" t="s">
        <v>976</v>
      </c>
      <c r="C36" s="76" t="s">
        <v>806</v>
      </c>
      <c r="D36" s="74" t="s">
        <v>1191</v>
      </c>
      <c r="E36" s="14" t="s">
        <v>3</v>
      </c>
      <c r="F36" s="9">
        <v>1</v>
      </c>
    </row>
    <row r="37" spans="1:6" s="2" customFormat="1" ht="51.75" customHeight="1">
      <c r="A37" s="49">
        <f t="shared" si="1"/>
        <v>30</v>
      </c>
      <c r="B37" s="33" t="s">
        <v>33</v>
      </c>
      <c r="C37" s="76" t="s">
        <v>807</v>
      </c>
      <c r="D37" s="74" t="s">
        <v>1191</v>
      </c>
      <c r="E37" s="74" t="s">
        <v>2</v>
      </c>
      <c r="F37" s="9">
        <v>1</v>
      </c>
    </row>
    <row r="38" spans="1:6" s="2" customFormat="1" ht="30">
      <c r="A38" s="49">
        <f t="shared" si="1"/>
        <v>31</v>
      </c>
      <c r="B38" s="118" t="s">
        <v>34</v>
      </c>
      <c r="C38" s="77" t="s">
        <v>808</v>
      </c>
      <c r="D38" s="74" t="s">
        <v>1191</v>
      </c>
      <c r="E38" s="74" t="s">
        <v>2</v>
      </c>
      <c r="F38" s="9">
        <v>1</v>
      </c>
    </row>
    <row r="39" spans="1:6" s="2" customFormat="1" ht="23.25" customHeight="1">
      <c r="A39" s="49">
        <f t="shared" si="1"/>
        <v>32</v>
      </c>
      <c r="B39" s="122"/>
      <c r="C39" s="77" t="s">
        <v>695</v>
      </c>
      <c r="D39" s="74" t="s">
        <v>1191</v>
      </c>
      <c r="E39" s="14" t="s">
        <v>3</v>
      </c>
      <c r="F39" s="9">
        <v>1</v>
      </c>
    </row>
    <row r="40" spans="1:6" s="2" customFormat="1" ht="63" customHeight="1">
      <c r="A40" s="49">
        <f t="shared" si="1"/>
        <v>33</v>
      </c>
      <c r="B40" s="52" t="s">
        <v>977</v>
      </c>
      <c r="C40" s="77" t="s">
        <v>694</v>
      </c>
      <c r="D40" s="74" t="s">
        <v>1191</v>
      </c>
      <c r="E40" s="14" t="s">
        <v>3</v>
      </c>
      <c r="F40" s="9">
        <v>1</v>
      </c>
    </row>
    <row r="41" spans="1:6" s="2" customFormat="1" ht="60" customHeight="1">
      <c r="A41" s="49">
        <f t="shared" si="1"/>
        <v>34</v>
      </c>
      <c r="B41" s="33" t="s">
        <v>38</v>
      </c>
      <c r="C41" s="77" t="s">
        <v>698</v>
      </c>
      <c r="D41" s="74" t="s">
        <v>1191</v>
      </c>
      <c r="E41" s="14" t="s">
        <v>3</v>
      </c>
      <c r="F41" s="9">
        <v>1</v>
      </c>
    </row>
    <row r="42" spans="1:6" s="2" customFormat="1" ht="39" customHeight="1">
      <c r="A42" s="49">
        <f t="shared" si="1"/>
        <v>35</v>
      </c>
      <c r="B42" s="33" t="s">
        <v>39</v>
      </c>
      <c r="C42" s="76" t="s">
        <v>699</v>
      </c>
      <c r="D42" s="74" t="s">
        <v>1191</v>
      </c>
      <c r="E42" s="14" t="s">
        <v>3</v>
      </c>
      <c r="F42" s="9">
        <v>1</v>
      </c>
    </row>
    <row r="43" spans="1:6" s="2" customFormat="1" ht="69.75" customHeight="1">
      <c r="A43" s="49">
        <f t="shared" si="1"/>
        <v>36</v>
      </c>
      <c r="B43" s="52" t="s">
        <v>978</v>
      </c>
      <c r="C43" s="76" t="s">
        <v>700</v>
      </c>
      <c r="D43" s="74" t="s">
        <v>1191</v>
      </c>
      <c r="E43" s="14" t="s">
        <v>2</v>
      </c>
      <c r="F43" s="9">
        <v>1</v>
      </c>
    </row>
    <row r="44" spans="1:6" s="2" customFormat="1" ht="19.5" customHeight="1">
      <c r="A44" s="49">
        <f t="shared" si="1"/>
        <v>37</v>
      </c>
      <c r="B44" s="118" t="s">
        <v>204</v>
      </c>
      <c r="C44" s="76" t="s">
        <v>639</v>
      </c>
      <c r="D44" s="74" t="s">
        <v>1191</v>
      </c>
      <c r="E44" s="14" t="s">
        <v>3</v>
      </c>
      <c r="F44" s="9">
        <v>1</v>
      </c>
    </row>
    <row r="45" spans="1:6" s="2" customFormat="1" ht="22.5" customHeight="1">
      <c r="A45" s="49">
        <f t="shared" si="1"/>
        <v>38</v>
      </c>
      <c r="B45" s="123"/>
      <c r="C45" s="76" t="s">
        <v>640</v>
      </c>
      <c r="D45" s="74" t="s">
        <v>1191</v>
      </c>
      <c r="E45" s="14" t="s">
        <v>3</v>
      </c>
      <c r="F45" s="9">
        <v>1</v>
      </c>
    </row>
    <row r="46" spans="1:6" s="2" customFormat="1" ht="24" customHeight="1">
      <c r="A46" s="49">
        <f t="shared" si="1"/>
        <v>39</v>
      </c>
      <c r="B46" s="122"/>
      <c r="C46" s="76" t="s">
        <v>641</v>
      </c>
      <c r="D46" s="74" t="s">
        <v>1191</v>
      </c>
      <c r="E46" s="14" t="s">
        <v>3</v>
      </c>
      <c r="F46" s="9">
        <v>1</v>
      </c>
    </row>
    <row r="47" spans="1:6" s="2" customFormat="1" ht="24.75" customHeight="1">
      <c r="A47" s="49">
        <f t="shared" si="1"/>
        <v>40</v>
      </c>
      <c r="B47" s="118" t="s">
        <v>8</v>
      </c>
      <c r="C47" s="76" t="s">
        <v>642</v>
      </c>
      <c r="D47" s="74" t="s">
        <v>1191</v>
      </c>
      <c r="E47" s="14" t="s">
        <v>3</v>
      </c>
      <c r="F47" s="9">
        <v>1</v>
      </c>
    </row>
    <row r="48" spans="1:6" s="71" customFormat="1" ht="24" customHeight="1">
      <c r="A48" s="49">
        <f t="shared" si="1"/>
        <v>41</v>
      </c>
      <c r="B48" s="123"/>
      <c r="C48" s="118" t="s">
        <v>643</v>
      </c>
      <c r="D48" s="74" t="s">
        <v>1191</v>
      </c>
      <c r="E48" s="74" t="s">
        <v>3</v>
      </c>
      <c r="F48" s="9">
        <v>1</v>
      </c>
    </row>
    <row r="49" spans="1:6" s="2" customFormat="1" ht="18" customHeight="1">
      <c r="A49" s="49">
        <f t="shared" si="1"/>
        <v>42</v>
      </c>
      <c r="B49" s="123"/>
      <c r="C49" s="119"/>
      <c r="D49" s="74" t="s">
        <v>1191</v>
      </c>
      <c r="E49" s="74" t="s">
        <v>2</v>
      </c>
      <c r="F49" s="9">
        <v>1</v>
      </c>
    </row>
    <row r="50" spans="1:6" s="2" customFormat="1" ht="24" customHeight="1">
      <c r="A50" s="49">
        <f t="shared" si="1"/>
        <v>43</v>
      </c>
      <c r="B50" s="123"/>
      <c r="C50" s="118" t="s">
        <v>644</v>
      </c>
      <c r="D50" s="74" t="s">
        <v>1191</v>
      </c>
      <c r="E50" s="14" t="s">
        <v>3</v>
      </c>
      <c r="F50" s="9">
        <v>1</v>
      </c>
    </row>
    <row r="51" spans="1:6" s="2" customFormat="1" ht="18" customHeight="1">
      <c r="A51" s="49">
        <f t="shared" si="1"/>
        <v>44</v>
      </c>
      <c r="B51" s="123"/>
      <c r="C51" s="154"/>
      <c r="D51" s="74" t="s">
        <v>1191</v>
      </c>
      <c r="E51" s="74" t="s">
        <v>2</v>
      </c>
      <c r="F51" s="9">
        <v>1</v>
      </c>
    </row>
    <row r="52" spans="1:6" s="2" customFormat="1" ht="21.75" customHeight="1">
      <c r="A52" s="49">
        <f t="shared" si="1"/>
        <v>45</v>
      </c>
      <c r="B52" s="122"/>
      <c r="C52" s="76" t="s">
        <v>645</v>
      </c>
      <c r="D52" s="74" t="s">
        <v>1191</v>
      </c>
      <c r="E52" s="14" t="s">
        <v>3</v>
      </c>
      <c r="F52" s="9">
        <v>1</v>
      </c>
    </row>
    <row r="53" spans="1:6" s="2" customFormat="1" ht="24.75" customHeight="1">
      <c r="A53" s="49">
        <f t="shared" si="1"/>
        <v>46</v>
      </c>
      <c r="B53" s="118" t="s">
        <v>208</v>
      </c>
      <c r="C53" s="118" t="s">
        <v>647</v>
      </c>
      <c r="D53" s="74" t="s">
        <v>1191</v>
      </c>
      <c r="E53" s="14" t="s">
        <v>3</v>
      </c>
      <c r="F53" s="9">
        <v>1</v>
      </c>
    </row>
    <row r="54" spans="1:6" s="2" customFormat="1" ht="45.75" customHeight="1">
      <c r="A54" s="49">
        <f t="shared" si="1"/>
        <v>47</v>
      </c>
      <c r="B54" s="122"/>
      <c r="C54" s="119"/>
      <c r="D54" s="74" t="s">
        <v>1191</v>
      </c>
      <c r="E54" s="74" t="s">
        <v>2</v>
      </c>
      <c r="F54" s="9">
        <v>1</v>
      </c>
    </row>
    <row r="55" spans="1:6" s="2" customFormat="1" ht="24" customHeight="1">
      <c r="A55" s="49">
        <f t="shared" si="1"/>
        <v>48</v>
      </c>
      <c r="B55" s="118" t="s">
        <v>205</v>
      </c>
      <c r="C55" s="76" t="s">
        <v>648</v>
      </c>
      <c r="D55" s="74" t="s">
        <v>1191</v>
      </c>
      <c r="E55" s="74" t="s">
        <v>3</v>
      </c>
      <c r="F55" s="9">
        <v>1</v>
      </c>
    </row>
    <row r="56" spans="1:6" s="71" customFormat="1" ht="25.5" customHeight="1">
      <c r="A56" s="49">
        <f t="shared" si="1"/>
        <v>49</v>
      </c>
      <c r="B56" s="123"/>
      <c r="C56" s="76" t="s">
        <v>649</v>
      </c>
      <c r="D56" s="74" t="s">
        <v>1191</v>
      </c>
      <c r="E56" s="14" t="s">
        <v>3</v>
      </c>
      <c r="F56" s="9">
        <v>1</v>
      </c>
    </row>
    <row r="57" spans="1:6" s="2" customFormat="1" ht="49.5" customHeight="1">
      <c r="A57" s="49">
        <f t="shared" si="1"/>
        <v>50</v>
      </c>
      <c r="B57" s="122"/>
      <c r="C57" s="76" t="s">
        <v>979</v>
      </c>
      <c r="D57" s="74" t="s">
        <v>1191</v>
      </c>
      <c r="E57" s="74" t="s">
        <v>2</v>
      </c>
      <c r="F57" s="9">
        <v>1</v>
      </c>
    </row>
    <row r="58" spans="1:6" s="2" customFormat="1" ht="29.25" customHeight="1">
      <c r="A58" s="49">
        <f t="shared" si="1"/>
        <v>51</v>
      </c>
      <c r="B58" s="118" t="s">
        <v>206</v>
      </c>
      <c r="C58" s="76" t="s">
        <v>650</v>
      </c>
      <c r="D58" s="74" t="s">
        <v>1191</v>
      </c>
      <c r="E58" s="14" t="s">
        <v>3</v>
      </c>
      <c r="F58" s="9">
        <v>1</v>
      </c>
    </row>
    <row r="59" spans="1:6" s="2" customFormat="1" ht="36" customHeight="1">
      <c r="A59" s="49">
        <f t="shared" si="1"/>
        <v>52</v>
      </c>
      <c r="B59" s="122"/>
      <c r="C59" s="76" t="s">
        <v>651</v>
      </c>
      <c r="D59" s="74" t="s">
        <v>1191</v>
      </c>
      <c r="E59" s="74" t="s">
        <v>3</v>
      </c>
      <c r="F59" s="9">
        <v>1</v>
      </c>
    </row>
    <row r="60" spans="1:6" s="2" customFormat="1" ht="75" customHeight="1">
      <c r="A60" s="49">
        <f t="shared" si="1"/>
        <v>53</v>
      </c>
      <c r="B60" s="33" t="s">
        <v>207</v>
      </c>
      <c r="C60" s="76" t="s">
        <v>652</v>
      </c>
      <c r="D60" s="74" t="s">
        <v>1191</v>
      </c>
      <c r="E60" s="14" t="s">
        <v>3</v>
      </c>
      <c r="F60" s="9">
        <v>1</v>
      </c>
    </row>
    <row r="61" spans="1:6" s="71" customFormat="1" ht="29.25" customHeight="1">
      <c r="A61" s="49">
        <f t="shared" si="1"/>
        <v>54</v>
      </c>
      <c r="B61" s="118" t="s">
        <v>9</v>
      </c>
      <c r="C61" s="76" t="s">
        <v>980</v>
      </c>
      <c r="D61" s="74" t="s">
        <v>1191</v>
      </c>
      <c r="E61" s="74" t="s">
        <v>3</v>
      </c>
      <c r="F61" s="9">
        <v>1</v>
      </c>
    </row>
    <row r="62" spans="1:6" s="2" customFormat="1" ht="29.25" customHeight="1">
      <c r="A62" s="49">
        <f t="shared" si="1"/>
        <v>55</v>
      </c>
      <c r="B62" s="119"/>
      <c r="C62" s="76" t="s">
        <v>653</v>
      </c>
      <c r="D62" s="74" t="s">
        <v>1191</v>
      </c>
      <c r="E62" s="14" t="s">
        <v>3</v>
      </c>
      <c r="F62" s="9">
        <v>1</v>
      </c>
    </row>
    <row r="63" spans="1:6" s="2" customFormat="1" ht="57" customHeight="1">
      <c r="A63" s="49">
        <f t="shared" si="1"/>
        <v>56</v>
      </c>
      <c r="B63" s="52" t="s">
        <v>981</v>
      </c>
      <c r="C63" s="76" t="s">
        <v>659</v>
      </c>
      <c r="D63" s="74" t="s">
        <v>1191</v>
      </c>
      <c r="E63" s="14" t="s">
        <v>3</v>
      </c>
      <c r="F63" s="9">
        <v>1</v>
      </c>
    </row>
    <row r="64" spans="1:6" s="2" customFormat="1" ht="60.75" customHeight="1">
      <c r="A64" s="49">
        <f t="shared" si="1"/>
        <v>57</v>
      </c>
      <c r="B64" s="33" t="s">
        <v>209</v>
      </c>
      <c r="C64" s="76" t="s">
        <v>660</v>
      </c>
      <c r="D64" s="74" t="s">
        <v>1191</v>
      </c>
      <c r="E64" s="14" t="s">
        <v>3</v>
      </c>
      <c r="F64" s="9">
        <v>1</v>
      </c>
    </row>
    <row r="65" spans="1:6" s="2" customFormat="1" ht="45">
      <c r="A65" s="49">
        <f t="shared" si="1"/>
        <v>58</v>
      </c>
      <c r="B65" s="33" t="s">
        <v>210</v>
      </c>
      <c r="C65" s="76" t="s">
        <v>661</v>
      </c>
      <c r="D65" s="74" t="s">
        <v>1191</v>
      </c>
      <c r="E65" s="14" t="s">
        <v>3</v>
      </c>
      <c r="F65" s="9">
        <v>1</v>
      </c>
    </row>
    <row r="66" spans="1:6" s="2" customFormat="1" ht="59.25" customHeight="1">
      <c r="A66" s="49">
        <f t="shared" si="1"/>
        <v>59</v>
      </c>
      <c r="B66" s="33" t="s">
        <v>211</v>
      </c>
      <c r="C66" s="76" t="s">
        <v>662</v>
      </c>
      <c r="D66" s="74" t="s">
        <v>1191</v>
      </c>
      <c r="E66" s="14" t="s">
        <v>3</v>
      </c>
      <c r="F66" s="9">
        <v>1</v>
      </c>
    </row>
    <row r="67" spans="1:6" s="2" customFormat="1" ht="30" customHeight="1">
      <c r="A67" s="49">
        <f t="shared" si="1"/>
        <v>60</v>
      </c>
      <c r="B67" s="118" t="s">
        <v>12</v>
      </c>
      <c r="C67" s="76" t="s">
        <v>657</v>
      </c>
      <c r="D67" s="74" t="s">
        <v>1191</v>
      </c>
      <c r="E67" s="14" t="s">
        <v>3</v>
      </c>
      <c r="F67" s="9">
        <v>1</v>
      </c>
    </row>
    <row r="68" spans="1:6" s="2" customFormat="1" ht="30" customHeight="1">
      <c r="A68" s="49">
        <f t="shared" si="1"/>
        <v>61</v>
      </c>
      <c r="B68" s="122"/>
      <c r="C68" s="76" t="s">
        <v>658</v>
      </c>
      <c r="D68" s="74" t="s">
        <v>1191</v>
      </c>
      <c r="E68" s="74" t="s">
        <v>2</v>
      </c>
      <c r="F68" s="9">
        <v>1</v>
      </c>
    </row>
    <row r="69" spans="1:6" s="2" customFormat="1" ht="35.25" customHeight="1">
      <c r="A69" s="49">
        <f t="shared" si="1"/>
        <v>62</v>
      </c>
      <c r="B69" s="118" t="s">
        <v>28</v>
      </c>
      <c r="C69" s="76" t="s">
        <v>687</v>
      </c>
      <c r="D69" s="74" t="s">
        <v>1191</v>
      </c>
      <c r="E69" s="14" t="s">
        <v>3</v>
      </c>
      <c r="F69" s="9">
        <v>1</v>
      </c>
    </row>
    <row r="70" spans="1:6" s="2" customFormat="1" ht="31.5" customHeight="1">
      <c r="A70" s="49">
        <f t="shared" si="1"/>
        <v>63</v>
      </c>
      <c r="B70" s="135"/>
      <c r="C70" s="76" t="s">
        <v>696</v>
      </c>
      <c r="D70" s="74" t="s">
        <v>1191</v>
      </c>
      <c r="E70" s="74" t="s">
        <v>3</v>
      </c>
      <c r="F70" s="9">
        <v>1</v>
      </c>
    </row>
    <row r="71" spans="1:6" s="2" customFormat="1" ht="60" customHeight="1">
      <c r="A71" s="49">
        <f t="shared" si="1"/>
        <v>64</v>
      </c>
      <c r="B71" s="33" t="s">
        <v>36</v>
      </c>
      <c r="C71" s="76" t="s">
        <v>697</v>
      </c>
      <c r="D71" s="74" t="s">
        <v>1191</v>
      </c>
      <c r="E71" s="14" t="s">
        <v>3</v>
      </c>
      <c r="F71" s="9">
        <v>1</v>
      </c>
    </row>
    <row r="72" spans="1:6" s="2" customFormat="1" ht="30">
      <c r="A72" s="49">
        <f t="shared" si="1"/>
        <v>65</v>
      </c>
      <c r="B72" s="33" t="s">
        <v>37</v>
      </c>
      <c r="C72" s="76" t="s">
        <v>41</v>
      </c>
      <c r="D72" s="74" t="s">
        <v>1191</v>
      </c>
      <c r="E72" s="74" t="s">
        <v>2</v>
      </c>
      <c r="F72" s="9">
        <v>1</v>
      </c>
    </row>
    <row r="73" spans="1:6" s="2" customFormat="1" ht="37.5" customHeight="1">
      <c r="A73" s="49">
        <f t="shared" si="1"/>
        <v>66</v>
      </c>
      <c r="B73" s="118" t="s">
        <v>35</v>
      </c>
      <c r="C73" s="76" t="s">
        <v>692</v>
      </c>
      <c r="D73" s="74" t="s">
        <v>1191</v>
      </c>
      <c r="E73" s="74" t="s">
        <v>3</v>
      </c>
      <c r="F73" s="9">
        <v>1</v>
      </c>
    </row>
    <row r="74" spans="1:6" s="2" customFormat="1" ht="40.5" customHeight="1">
      <c r="A74" s="49">
        <f t="shared" si="1"/>
        <v>67</v>
      </c>
      <c r="B74" s="122"/>
      <c r="C74" s="76" t="s">
        <v>693</v>
      </c>
      <c r="D74" s="74" t="s">
        <v>1191</v>
      </c>
      <c r="E74" s="14" t="s">
        <v>2</v>
      </c>
      <c r="F74" s="9">
        <v>1</v>
      </c>
    </row>
    <row r="75" spans="1:6" s="2" customFormat="1" ht="33.75" customHeight="1">
      <c r="A75" s="49">
        <f t="shared" si="1"/>
        <v>68</v>
      </c>
      <c r="B75" s="118" t="s">
        <v>733</v>
      </c>
      <c r="C75" s="118" t="s">
        <v>665</v>
      </c>
      <c r="D75" s="74" t="s">
        <v>1191</v>
      </c>
      <c r="E75" s="14" t="s">
        <v>3</v>
      </c>
      <c r="F75" s="9">
        <v>1</v>
      </c>
    </row>
    <row r="76" spans="1:6" s="2" customFormat="1" ht="30" customHeight="1">
      <c r="A76" s="49">
        <f t="shared" ref="A76:A118" si="2">A75+1</f>
        <v>69</v>
      </c>
      <c r="B76" s="122"/>
      <c r="C76" s="160"/>
      <c r="D76" s="74" t="s">
        <v>1191</v>
      </c>
      <c r="E76" s="74" t="s">
        <v>2</v>
      </c>
      <c r="F76" s="9">
        <v>1</v>
      </c>
    </row>
    <row r="77" spans="1:6" s="2" customFormat="1" ht="45">
      <c r="A77" s="49">
        <f t="shared" si="2"/>
        <v>70</v>
      </c>
      <c r="B77" s="33" t="s">
        <v>15</v>
      </c>
      <c r="C77" s="77" t="s">
        <v>666</v>
      </c>
      <c r="D77" s="74" t="s">
        <v>1191</v>
      </c>
      <c r="E77" s="14" t="s">
        <v>3</v>
      </c>
      <c r="F77" s="9">
        <v>1</v>
      </c>
    </row>
    <row r="78" spans="1:6" s="2" customFormat="1" ht="29.25" customHeight="1">
      <c r="A78" s="49">
        <f t="shared" si="2"/>
        <v>71</v>
      </c>
      <c r="B78" s="118" t="s">
        <v>212</v>
      </c>
      <c r="C78" s="77" t="s">
        <v>667</v>
      </c>
      <c r="D78" s="74" t="s">
        <v>1191</v>
      </c>
      <c r="E78" s="14" t="s">
        <v>3</v>
      </c>
      <c r="F78" s="9">
        <v>1</v>
      </c>
    </row>
    <row r="79" spans="1:6" s="2" customFormat="1" ht="30">
      <c r="A79" s="49">
        <f t="shared" si="2"/>
        <v>72</v>
      </c>
      <c r="B79" s="152"/>
      <c r="C79" s="77" t="s">
        <v>40</v>
      </c>
      <c r="D79" s="74" t="s">
        <v>1191</v>
      </c>
      <c r="E79" s="14" t="s">
        <v>2</v>
      </c>
      <c r="F79" s="9">
        <v>1</v>
      </c>
    </row>
    <row r="80" spans="1:6" s="71" customFormat="1" ht="32.25" customHeight="1">
      <c r="A80" s="49">
        <f t="shared" si="2"/>
        <v>73</v>
      </c>
      <c r="B80" s="118" t="s">
        <v>213</v>
      </c>
      <c r="C80" s="77" t="s">
        <v>669</v>
      </c>
      <c r="D80" s="74" t="s">
        <v>1191</v>
      </c>
      <c r="E80" s="74" t="s">
        <v>3</v>
      </c>
      <c r="F80" s="9">
        <v>1</v>
      </c>
    </row>
    <row r="81" spans="1:6" s="2" customFormat="1" ht="34.5" customHeight="1">
      <c r="A81" s="49">
        <f t="shared" si="2"/>
        <v>74</v>
      </c>
      <c r="B81" s="134"/>
      <c r="C81" s="118" t="s">
        <v>668</v>
      </c>
      <c r="D81" s="74" t="s">
        <v>1191</v>
      </c>
      <c r="E81" s="14" t="s">
        <v>3</v>
      </c>
      <c r="F81" s="9">
        <v>1</v>
      </c>
    </row>
    <row r="82" spans="1:6" s="2" customFormat="1" ht="19.5" customHeight="1">
      <c r="A82" s="49">
        <f t="shared" si="2"/>
        <v>75</v>
      </c>
      <c r="B82" s="134"/>
      <c r="C82" s="119"/>
      <c r="D82" s="74" t="s">
        <v>1191</v>
      </c>
      <c r="E82" s="74" t="s">
        <v>2</v>
      </c>
      <c r="F82" s="9">
        <v>1</v>
      </c>
    </row>
    <row r="83" spans="1:6" s="2" customFormat="1" ht="39" customHeight="1">
      <c r="A83" s="49">
        <f t="shared" si="2"/>
        <v>76</v>
      </c>
      <c r="B83" s="118" t="s">
        <v>728</v>
      </c>
      <c r="C83" s="76" t="s">
        <v>670</v>
      </c>
      <c r="D83" s="74" t="s">
        <v>1191</v>
      </c>
      <c r="E83" s="74" t="s">
        <v>3</v>
      </c>
      <c r="F83" s="9">
        <v>1</v>
      </c>
    </row>
    <row r="84" spans="1:6" s="2" customFormat="1" ht="27.75" customHeight="1">
      <c r="A84" s="49">
        <f t="shared" si="2"/>
        <v>77</v>
      </c>
      <c r="B84" s="122"/>
      <c r="C84" s="76" t="s">
        <v>671</v>
      </c>
      <c r="D84" s="74" t="s">
        <v>1191</v>
      </c>
      <c r="E84" s="14" t="s">
        <v>3</v>
      </c>
      <c r="F84" s="9">
        <v>1</v>
      </c>
    </row>
    <row r="85" spans="1:6" s="2" customFormat="1" ht="54" customHeight="1">
      <c r="A85" s="49">
        <f t="shared" si="2"/>
        <v>78</v>
      </c>
      <c r="B85" s="33" t="s">
        <v>16</v>
      </c>
      <c r="C85" s="76" t="s">
        <v>672</v>
      </c>
      <c r="D85" s="74" t="s">
        <v>1191</v>
      </c>
      <c r="E85" s="14" t="s">
        <v>3</v>
      </c>
      <c r="F85" s="9">
        <v>1</v>
      </c>
    </row>
    <row r="86" spans="1:6" s="2" customFormat="1" ht="48" customHeight="1">
      <c r="A86" s="49">
        <f t="shared" si="2"/>
        <v>79</v>
      </c>
      <c r="B86" s="33" t="s">
        <v>17</v>
      </c>
      <c r="C86" s="76" t="s">
        <v>673</v>
      </c>
      <c r="D86" s="74" t="s">
        <v>1191</v>
      </c>
      <c r="E86" s="14" t="s">
        <v>3</v>
      </c>
      <c r="F86" s="9">
        <v>1</v>
      </c>
    </row>
    <row r="87" spans="1:6" ht="56.25" customHeight="1">
      <c r="A87" s="49">
        <f t="shared" si="2"/>
        <v>80</v>
      </c>
      <c r="B87" s="33" t="s">
        <v>834</v>
      </c>
      <c r="C87" s="76" t="s">
        <v>809</v>
      </c>
      <c r="D87" s="74" t="s">
        <v>1191</v>
      </c>
      <c r="E87" s="14" t="s">
        <v>3</v>
      </c>
      <c r="F87" s="9">
        <v>1</v>
      </c>
    </row>
    <row r="88" spans="1:6" ht="49.5" customHeight="1">
      <c r="A88" s="49">
        <f t="shared" si="2"/>
        <v>81</v>
      </c>
      <c r="B88" s="33" t="s">
        <v>6</v>
      </c>
      <c r="C88" s="76" t="s">
        <v>637</v>
      </c>
      <c r="D88" s="74" t="s">
        <v>1191</v>
      </c>
      <c r="E88" s="14" t="s">
        <v>3</v>
      </c>
      <c r="F88" s="9">
        <v>1</v>
      </c>
    </row>
    <row r="89" spans="1:6" ht="38.25" customHeight="1">
      <c r="A89" s="49">
        <f t="shared" si="2"/>
        <v>82</v>
      </c>
      <c r="B89" s="33" t="s">
        <v>7</v>
      </c>
      <c r="C89" s="84" t="s">
        <v>638</v>
      </c>
      <c r="D89" s="74" t="s">
        <v>1191</v>
      </c>
      <c r="E89" s="14" t="s">
        <v>3</v>
      </c>
      <c r="F89" s="9">
        <v>1</v>
      </c>
    </row>
    <row r="90" spans="1:6" ht="21" customHeight="1">
      <c r="A90" s="49">
        <f t="shared" si="2"/>
        <v>83</v>
      </c>
      <c r="B90" s="118" t="s">
        <v>982</v>
      </c>
      <c r="C90" s="76" t="s">
        <v>675</v>
      </c>
      <c r="D90" s="74" t="s">
        <v>1191</v>
      </c>
      <c r="E90" s="14" t="s">
        <v>3</v>
      </c>
      <c r="F90" s="9">
        <v>1</v>
      </c>
    </row>
    <row r="91" spans="1:6" ht="21.75" customHeight="1">
      <c r="A91" s="49">
        <f t="shared" si="2"/>
        <v>84</v>
      </c>
      <c r="B91" s="123"/>
      <c r="C91" s="76" t="s">
        <v>1128</v>
      </c>
      <c r="D91" s="74" t="s">
        <v>1191</v>
      </c>
      <c r="E91" s="74" t="s">
        <v>3</v>
      </c>
      <c r="F91" s="9">
        <v>1</v>
      </c>
    </row>
    <row r="92" spans="1:6" ht="21" customHeight="1">
      <c r="A92" s="49">
        <f t="shared" si="2"/>
        <v>85</v>
      </c>
      <c r="B92" s="122"/>
      <c r="C92" s="76" t="s">
        <v>810</v>
      </c>
      <c r="D92" s="74" t="s">
        <v>1191</v>
      </c>
      <c r="E92" s="74" t="s">
        <v>3</v>
      </c>
      <c r="F92" s="9">
        <v>1</v>
      </c>
    </row>
    <row r="93" spans="1:6" ht="27" customHeight="1">
      <c r="A93" s="49">
        <f t="shared" si="2"/>
        <v>86</v>
      </c>
      <c r="B93" s="118" t="s">
        <v>19</v>
      </c>
      <c r="C93" s="76" t="s">
        <v>811</v>
      </c>
      <c r="D93" s="74" t="s">
        <v>1191</v>
      </c>
      <c r="E93" s="14" t="s">
        <v>3</v>
      </c>
      <c r="F93" s="9">
        <v>1</v>
      </c>
    </row>
    <row r="94" spans="1:6" ht="29.25" customHeight="1">
      <c r="A94" s="49">
        <f t="shared" si="2"/>
        <v>87</v>
      </c>
      <c r="B94" s="123"/>
      <c r="C94" s="118" t="s">
        <v>812</v>
      </c>
      <c r="D94" s="74" t="s">
        <v>1191</v>
      </c>
      <c r="E94" s="14" t="s">
        <v>3</v>
      </c>
      <c r="F94" s="9">
        <v>1</v>
      </c>
    </row>
    <row r="95" spans="1:6" ht="24" customHeight="1">
      <c r="A95" s="49">
        <f t="shared" si="2"/>
        <v>88</v>
      </c>
      <c r="B95" s="122"/>
      <c r="C95" s="119"/>
      <c r="D95" s="74" t="s">
        <v>1191</v>
      </c>
      <c r="E95" s="74" t="s">
        <v>2</v>
      </c>
      <c r="F95" s="9">
        <v>1</v>
      </c>
    </row>
    <row r="96" spans="1:6" s="2" customFormat="1" ht="45">
      <c r="A96" s="49">
        <f t="shared" si="2"/>
        <v>89</v>
      </c>
      <c r="B96" s="52" t="s">
        <v>984</v>
      </c>
      <c r="C96" s="76" t="s">
        <v>983</v>
      </c>
      <c r="D96" s="74" t="s">
        <v>1191</v>
      </c>
      <c r="E96" s="14" t="s">
        <v>3</v>
      </c>
      <c r="F96" s="9">
        <v>1</v>
      </c>
    </row>
    <row r="97" spans="1:7" s="2" customFormat="1" ht="45">
      <c r="A97" s="49">
        <f t="shared" si="2"/>
        <v>90</v>
      </c>
      <c r="B97" s="33" t="s">
        <v>18</v>
      </c>
      <c r="C97" s="76" t="s">
        <v>674</v>
      </c>
      <c r="D97" s="74" t="s">
        <v>1191</v>
      </c>
      <c r="E97" s="74" t="s">
        <v>2</v>
      </c>
      <c r="F97" s="9">
        <v>1</v>
      </c>
    </row>
    <row r="98" spans="1:7" ht="45">
      <c r="A98" s="49">
        <f t="shared" si="2"/>
        <v>91</v>
      </c>
      <c r="B98" s="33" t="s">
        <v>21</v>
      </c>
      <c r="C98" s="76" t="s">
        <v>678</v>
      </c>
      <c r="D98" s="74" t="s">
        <v>1191</v>
      </c>
      <c r="E98" s="14" t="s">
        <v>3</v>
      </c>
      <c r="F98" s="9">
        <v>1</v>
      </c>
    </row>
    <row r="99" spans="1:7" ht="53.25" customHeight="1">
      <c r="A99" s="49">
        <f t="shared" si="2"/>
        <v>92</v>
      </c>
      <c r="B99" s="33" t="s">
        <v>22</v>
      </c>
      <c r="C99" s="76" t="s">
        <v>679</v>
      </c>
      <c r="D99" s="74" t="s">
        <v>1191</v>
      </c>
      <c r="E99" s="14" t="s">
        <v>3</v>
      </c>
      <c r="F99" s="9">
        <v>1</v>
      </c>
    </row>
    <row r="100" spans="1:7" ht="30">
      <c r="A100" s="49">
        <f t="shared" si="2"/>
        <v>93</v>
      </c>
      <c r="B100" s="33" t="s">
        <v>23</v>
      </c>
      <c r="C100" s="76" t="s">
        <v>813</v>
      </c>
      <c r="D100" s="74" t="s">
        <v>1191</v>
      </c>
      <c r="E100" s="14" t="s">
        <v>3</v>
      </c>
      <c r="F100" s="9">
        <v>1</v>
      </c>
    </row>
    <row r="101" spans="1:7" s="2" customFormat="1" ht="23.25" customHeight="1">
      <c r="A101" s="49">
        <f t="shared" si="2"/>
        <v>94</v>
      </c>
      <c r="B101" s="118" t="s">
        <v>10</v>
      </c>
      <c r="C101" s="76" t="s">
        <v>654</v>
      </c>
      <c r="D101" s="74" t="s">
        <v>1191</v>
      </c>
      <c r="E101" s="14" t="s">
        <v>3</v>
      </c>
      <c r="F101" s="9">
        <v>1</v>
      </c>
    </row>
    <row r="102" spans="1:7" s="2" customFormat="1" ht="25.5" customHeight="1">
      <c r="A102" s="49">
        <f t="shared" si="2"/>
        <v>95</v>
      </c>
      <c r="B102" s="122"/>
      <c r="C102" s="76" t="s">
        <v>655</v>
      </c>
      <c r="D102" s="74" t="s">
        <v>1191</v>
      </c>
      <c r="E102" s="14" t="s">
        <v>3</v>
      </c>
      <c r="F102" s="9">
        <v>1</v>
      </c>
    </row>
    <row r="103" spans="1:7" s="2" customFormat="1" ht="21" customHeight="1">
      <c r="A103" s="49">
        <f t="shared" si="2"/>
        <v>96</v>
      </c>
      <c r="B103" s="118" t="s">
        <v>986</v>
      </c>
      <c r="C103" s="76" t="s">
        <v>985</v>
      </c>
      <c r="D103" s="74" t="s">
        <v>1191</v>
      </c>
      <c r="E103" s="14" t="s">
        <v>3</v>
      </c>
      <c r="F103" s="9">
        <v>1</v>
      </c>
    </row>
    <row r="104" spans="1:7" s="2" customFormat="1" ht="39.75" customHeight="1">
      <c r="A104" s="49">
        <f t="shared" si="2"/>
        <v>97</v>
      </c>
      <c r="B104" s="122"/>
      <c r="C104" s="76" t="s">
        <v>676</v>
      </c>
      <c r="D104" s="74" t="s">
        <v>1191</v>
      </c>
      <c r="E104" s="14" t="s">
        <v>3</v>
      </c>
      <c r="F104" s="9">
        <v>1</v>
      </c>
    </row>
    <row r="105" spans="1:7" s="2" customFormat="1" ht="44.25" customHeight="1">
      <c r="A105" s="49">
        <f t="shared" si="2"/>
        <v>98</v>
      </c>
      <c r="B105" s="33" t="s">
        <v>20</v>
      </c>
      <c r="C105" s="76" t="s">
        <v>677</v>
      </c>
      <c r="D105" s="74" t="s">
        <v>1191</v>
      </c>
      <c r="E105" s="74" t="s">
        <v>3</v>
      </c>
      <c r="F105" s="9">
        <v>1</v>
      </c>
    </row>
    <row r="106" spans="1:7" ht="30" customHeight="1">
      <c r="A106" s="49">
        <f t="shared" si="2"/>
        <v>99</v>
      </c>
      <c r="B106" s="118" t="s">
        <v>835</v>
      </c>
      <c r="C106" s="76" t="s">
        <v>680</v>
      </c>
      <c r="D106" s="74" t="s">
        <v>1191</v>
      </c>
      <c r="E106" s="14" t="s">
        <v>3</v>
      </c>
      <c r="F106" s="9">
        <v>1</v>
      </c>
    </row>
    <row r="107" spans="1:7" ht="33.75" customHeight="1">
      <c r="A107" s="49">
        <f t="shared" si="2"/>
        <v>100</v>
      </c>
      <c r="B107" s="122"/>
      <c r="C107" s="76" t="s">
        <v>681</v>
      </c>
      <c r="D107" s="74" t="s">
        <v>1191</v>
      </c>
      <c r="E107" s="14" t="s">
        <v>3</v>
      </c>
      <c r="F107" s="9">
        <v>1</v>
      </c>
    </row>
    <row r="108" spans="1:7" s="2" customFormat="1" ht="42" customHeight="1">
      <c r="A108" s="49">
        <f t="shared" si="2"/>
        <v>101</v>
      </c>
      <c r="B108" s="116" t="s">
        <v>27</v>
      </c>
      <c r="C108" s="116" t="s">
        <v>1190</v>
      </c>
      <c r="D108" s="74" t="s">
        <v>1191</v>
      </c>
      <c r="E108" s="14" t="s">
        <v>2</v>
      </c>
      <c r="F108" s="117">
        <v>2</v>
      </c>
      <c r="G108" s="71" t="s">
        <v>1189</v>
      </c>
    </row>
    <row r="109" spans="1:7" s="2" customFormat="1" ht="36.75" customHeight="1">
      <c r="A109" s="49">
        <f t="shared" si="2"/>
        <v>102</v>
      </c>
      <c r="B109" s="118" t="s">
        <v>29</v>
      </c>
      <c r="C109" s="76" t="s">
        <v>689</v>
      </c>
      <c r="D109" s="74" t="s">
        <v>1191</v>
      </c>
      <c r="E109" s="74" t="s">
        <v>2</v>
      </c>
      <c r="F109" s="9">
        <v>1</v>
      </c>
    </row>
    <row r="110" spans="1:7" s="2" customFormat="1" ht="39" customHeight="1">
      <c r="A110" s="49">
        <f t="shared" si="2"/>
        <v>103</v>
      </c>
      <c r="B110" s="122"/>
      <c r="C110" s="76" t="s">
        <v>688</v>
      </c>
      <c r="D110" s="74" t="s">
        <v>1191</v>
      </c>
      <c r="E110" s="74" t="s">
        <v>3</v>
      </c>
      <c r="F110" s="9">
        <v>1</v>
      </c>
    </row>
    <row r="111" spans="1:7" s="2" customFormat="1" ht="48" customHeight="1">
      <c r="A111" s="49">
        <f t="shared" si="2"/>
        <v>104</v>
      </c>
      <c r="B111" s="33" t="s">
        <v>30</v>
      </c>
      <c r="C111" s="76" t="s">
        <v>690</v>
      </c>
      <c r="D111" s="74" t="s">
        <v>1191</v>
      </c>
      <c r="E111" s="14" t="s">
        <v>3</v>
      </c>
      <c r="F111" s="9">
        <v>1</v>
      </c>
    </row>
    <row r="112" spans="1:7" s="2" customFormat="1" ht="37.5" customHeight="1">
      <c r="A112" s="49">
        <f t="shared" si="2"/>
        <v>105</v>
      </c>
      <c r="B112" s="33" t="s">
        <v>31</v>
      </c>
      <c r="C112" s="76" t="s">
        <v>691</v>
      </c>
      <c r="D112" s="74" t="s">
        <v>1191</v>
      </c>
      <c r="E112" s="14" t="s">
        <v>3</v>
      </c>
      <c r="F112" s="9">
        <v>1</v>
      </c>
    </row>
    <row r="113" spans="1:22" ht="45" customHeight="1">
      <c r="A113" s="49">
        <f t="shared" si="2"/>
        <v>106</v>
      </c>
      <c r="B113" s="33" t="s">
        <v>25</v>
      </c>
      <c r="C113" s="76" t="s">
        <v>683</v>
      </c>
      <c r="D113" s="74" t="s">
        <v>1191</v>
      </c>
      <c r="E113" s="14" t="s">
        <v>3</v>
      </c>
      <c r="F113" s="9">
        <v>1</v>
      </c>
    </row>
    <row r="114" spans="1:22" ht="21" customHeight="1">
      <c r="A114" s="49">
        <f t="shared" si="2"/>
        <v>107</v>
      </c>
      <c r="B114" s="118" t="s">
        <v>26</v>
      </c>
      <c r="C114" s="76" t="s">
        <v>684</v>
      </c>
      <c r="D114" s="74" t="s">
        <v>1191</v>
      </c>
      <c r="E114" s="14" t="s">
        <v>3</v>
      </c>
      <c r="F114" s="9">
        <v>1</v>
      </c>
    </row>
    <row r="115" spans="1:22" ht="23.25" customHeight="1">
      <c r="A115" s="49">
        <f t="shared" si="2"/>
        <v>108</v>
      </c>
      <c r="B115" s="123"/>
      <c r="C115" s="76" t="s">
        <v>1171</v>
      </c>
      <c r="D115" s="74" t="s">
        <v>1191</v>
      </c>
      <c r="E115" s="74" t="s">
        <v>3</v>
      </c>
      <c r="F115" s="9">
        <v>1</v>
      </c>
    </row>
    <row r="116" spans="1:22" ht="24" customHeight="1">
      <c r="A116" s="49">
        <f t="shared" si="2"/>
        <v>109</v>
      </c>
      <c r="B116" s="123"/>
      <c r="C116" s="76" t="s">
        <v>685</v>
      </c>
      <c r="D116" s="74" t="s">
        <v>1191</v>
      </c>
      <c r="E116" s="14" t="s">
        <v>3</v>
      </c>
      <c r="F116" s="9">
        <v>1</v>
      </c>
    </row>
    <row r="117" spans="1:22" ht="21.75" customHeight="1">
      <c r="A117" s="49">
        <f t="shared" si="2"/>
        <v>110</v>
      </c>
      <c r="B117" s="123"/>
      <c r="C117" s="76" t="s">
        <v>686</v>
      </c>
      <c r="D117" s="74" t="s">
        <v>1191</v>
      </c>
      <c r="E117" s="14" t="s">
        <v>2</v>
      </c>
      <c r="F117" s="9">
        <v>1</v>
      </c>
    </row>
    <row r="118" spans="1:22" s="2" customFormat="1" ht="24" customHeight="1">
      <c r="A118" s="49">
        <f t="shared" si="2"/>
        <v>111</v>
      </c>
      <c r="B118" s="119"/>
      <c r="C118" s="76" t="s">
        <v>701</v>
      </c>
      <c r="D118" s="74" t="s">
        <v>1191</v>
      </c>
      <c r="E118" s="74" t="s">
        <v>2</v>
      </c>
      <c r="F118" s="9">
        <v>1</v>
      </c>
    </row>
    <row r="119" spans="1:22" s="36" customFormat="1" ht="35.25" customHeight="1">
      <c r="A119" s="161" t="s">
        <v>845</v>
      </c>
      <c r="B119" s="162"/>
      <c r="C119" s="162"/>
      <c r="D119" s="162"/>
      <c r="E119" s="163"/>
      <c r="F119" s="43">
        <f>SUM(F8:F118)</f>
        <v>112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s="36" customFormat="1" ht="35.25" customHeight="1">
      <c r="A120" s="183" t="s">
        <v>884</v>
      </c>
      <c r="B120" s="184"/>
      <c r="C120" s="184"/>
      <c r="D120" s="184"/>
      <c r="E120" s="184"/>
      <c r="F120" s="185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s="2" customFormat="1" ht="44.25" customHeight="1">
      <c r="A121" s="49">
        <f>A118+1</f>
        <v>112</v>
      </c>
      <c r="B121" s="79" t="s">
        <v>988</v>
      </c>
      <c r="C121" s="56" t="s">
        <v>703</v>
      </c>
      <c r="D121" s="74" t="s">
        <v>1192</v>
      </c>
      <c r="E121" s="22" t="s">
        <v>2</v>
      </c>
      <c r="F121" s="9">
        <v>1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s="2" customFormat="1" ht="36" customHeight="1">
      <c r="A122" s="49">
        <f>A121+1</f>
        <v>113</v>
      </c>
      <c r="B122" s="79" t="s">
        <v>989</v>
      </c>
      <c r="C122" s="56" t="s">
        <v>704</v>
      </c>
      <c r="D122" s="74" t="s">
        <v>1192</v>
      </c>
      <c r="E122" s="22" t="s">
        <v>2</v>
      </c>
      <c r="F122" s="9">
        <v>1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s="2" customFormat="1" ht="30" customHeight="1">
      <c r="A123" s="49">
        <f t="shared" ref="A123:A130" si="3">A122+1</f>
        <v>114</v>
      </c>
      <c r="B123" s="178" t="s">
        <v>990</v>
      </c>
      <c r="C123" s="56" t="s">
        <v>705</v>
      </c>
      <c r="D123" s="74" t="s">
        <v>1192</v>
      </c>
      <c r="E123" s="22" t="s">
        <v>2</v>
      </c>
      <c r="F123" s="9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0" customHeight="1">
      <c r="A124" s="49">
        <f t="shared" si="3"/>
        <v>115</v>
      </c>
      <c r="B124" s="179"/>
      <c r="C124" s="56" t="s">
        <v>706</v>
      </c>
      <c r="D124" s="74" t="s">
        <v>1192</v>
      </c>
      <c r="E124" s="22" t="s">
        <v>2</v>
      </c>
      <c r="F124" s="9">
        <v>1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28.5" customHeight="1">
      <c r="A125" s="49">
        <f t="shared" si="3"/>
        <v>116</v>
      </c>
      <c r="B125" s="180" t="s">
        <v>991</v>
      </c>
      <c r="C125" s="129" t="s">
        <v>870</v>
      </c>
      <c r="D125" s="74" t="s">
        <v>1192</v>
      </c>
      <c r="E125" s="35" t="s">
        <v>3</v>
      </c>
      <c r="F125" s="9">
        <v>1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0" customHeight="1">
      <c r="A126" s="49">
        <f t="shared" si="3"/>
        <v>117</v>
      </c>
      <c r="B126" s="181"/>
      <c r="C126" s="130"/>
      <c r="D126" s="74" t="s">
        <v>1192</v>
      </c>
      <c r="E126" s="22" t="s">
        <v>2</v>
      </c>
      <c r="F126" s="9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0">
      <c r="A127" s="49">
        <f t="shared" si="3"/>
        <v>118</v>
      </c>
      <c r="B127" s="80" t="s">
        <v>992</v>
      </c>
      <c r="C127" s="56" t="s">
        <v>707</v>
      </c>
      <c r="D127" s="74" t="s">
        <v>1192</v>
      </c>
      <c r="E127" s="22" t="s">
        <v>2</v>
      </c>
      <c r="F127" s="9">
        <v>1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21" customHeight="1">
      <c r="A128" s="49">
        <f t="shared" si="3"/>
        <v>119</v>
      </c>
      <c r="B128" s="178" t="s">
        <v>1167</v>
      </c>
      <c r="C128" s="118" t="s">
        <v>987</v>
      </c>
      <c r="D128" s="74" t="s">
        <v>1192</v>
      </c>
      <c r="E128" s="32" t="s">
        <v>3</v>
      </c>
      <c r="F128" s="9">
        <v>1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0" customHeight="1">
      <c r="A129" s="49">
        <f t="shared" si="3"/>
        <v>120</v>
      </c>
      <c r="B129" s="182"/>
      <c r="C129" s="119"/>
      <c r="D129" s="74" t="s">
        <v>1192</v>
      </c>
      <c r="E129" s="22" t="s">
        <v>2</v>
      </c>
      <c r="F129" s="9">
        <v>1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45">
      <c r="A130" s="49">
        <f t="shared" si="3"/>
        <v>121</v>
      </c>
      <c r="B130" s="78" t="s">
        <v>993</v>
      </c>
      <c r="C130" s="58" t="s">
        <v>708</v>
      </c>
      <c r="D130" s="74" t="s">
        <v>1192</v>
      </c>
      <c r="E130" s="22" t="s">
        <v>2</v>
      </c>
      <c r="F130" s="9">
        <v>1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s="71" customFormat="1" ht="30">
      <c r="A131" s="49">
        <f>A130+1</f>
        <v>122</v>
      </c>
      <c r="B131" s="79" t="s">
        <v>994</v>
      </c>
      <c r="C131" s="99" t="s">
        <v>871</v>
      </c>
      <c r="D131" s="74" t="s">
        <v>1192</v>
      </c>
      <c r="E131" s="32" t="s">
        <v>3</v>
      </c>
      <c r="F131" s="9">
        <v>1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s="71" customFormat="1" ht="47.25">
      <c r="A132" s="102">
        <f>A131+1</f>
        <v>123</v>
      </c>
      <c r="B132" s="103" t="s">
        <v>1172</v>
      </c>
      <c r="C132" s="104" t="s">
        <v>1173</v>
      </c>
      <c r="D132" s="74" t="s">
        <v>1192</v>
      </c>
      <c r="E132" s="35" t="s">
        <v>2</v>
      </c>
      <c r="F132" s="105">
        <v>1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s="71" customFormat="1" ht="32.25" customHeight="1">
      <c r="A133" s="102">
        <f>A132+1</f>
        <v>124</v>
      </c>
      <c r="B133" s="139" t="s">
        <v>1174</v>
      </c>
      <c r="C133" s="139" t="s">
        <v>1175</v>
      </c>
      <c r="D133" s="74" t="s">
        <v>1192</v>
      </c>
      <c r="E133" s="106" t="s">
        <v>3</v>
      </c>
      <c r="F133" s="105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9.75" customHeight="1">
      <c r="A134" s="102">
        <f>A133+1</f>
        <v>125</v>
      </c>
      <c r="B134" s="140"/>
      <c r="C134" s="130"/>
      <c r="D134" s="74" t="s">
        <v>1192</v>
      </c>
      <c r="E134" s="35" t="s">
        <v>2</v>
      </c>
      <c r="F134" s="105">
        <v>1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s="42" customFormat="1" ht="34.5" customHeight="1">
      <c r="A135" s="136" t="s">
        <v>846</v>
      </c>
      <c r="B135" s="137"/>
      <c r="C135" s="137"/>
      <c r="D135" s="137"/>
      <c r="E135" s="138"/>
      <c r="F135" s="43">
        <f>SUM(F121:F134)</f>
        <v>14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s="42" customFormat="1" ht="34.5" customHeight="1">
      <c r="A136" s="187" t="s">
        <v>883</v>
      </c>
      <c r="B136" s="188"/>
      <c r="C136" s="188"/>
      <c r="D136" s="188"/>
      <c r="E136" s="188"/>
      <c r="F136" s="189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51" customHeight="1">
      <c r="A137" s="49">
        <f>A134+1</f>
        <v>126</v>
      </c>
      <c r="B137" s="4" t="s">
        <v>67</v>
      </c>
      <c r="C137" s="56" t="s">
        <v>215</v>
      </c>
      <c r="D137" s="74" t="s">
        <v>1192</v>
      </c>
      <c r="E137" s="22" t="s">
        <v>2</v>
      </c>
      <c r="F137" s="9">
        <v>1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0">
      <c r="A138" s="49">
        <f>A137+1</f>
        <v>127</v>
      </c>
      <c r="B138" s="4" t="s">
        <v>68</v>
      </c>
      <c r="C138" s="56" t="s">
        <v>216</v>
      </c>
      <c r="D138" s="74" t="s">
        <v>1192</v>
      </c>
      <c r="E138" s="14" t="s">
        <v>3</v>
      </c>
      <c r="F138" s="9">
        <v>1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45" customHeight="1">
      <c r="A139" s="49">
        <f t="shared" ref="A139:A156" si="4">A138+1</f>
        <v>128</v>
      </c>
      <c r="B139" s="4" t="s">
        <v>69</v>
      </c>
      <c r="C139" s="56" t="s">
        <v>1129</v>
      </c>
      <c r="D139" s="74" t="s">
        <v>1192</v>
      </c>
      <c r="E139" s="22" t="s">
        <v>2</v>
      </c>
      <c r="F139" s="9">
        <v>1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0">
      <c r="A140" s="49">
        <f t="shared" si="4"/>
        <v>129</v>
      </c>
      <c r="B140" s="4" t="s">
        <v>70</v>
      </c>
      <c r="C140" s="56" t="s">
        <v>217</v>
      </c>
      <c r="D140" s="74" t="s">
        <v>1192</v>
      </c>
      <c r="E140" s="22" t="s">
        <v>3</v>
      </c>
      <c r="F140" s="9">
        <v>1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0">
      <c r="A141" s="49">
        <f t="shared" si="4"/>
        <v>130</v>
      </c>
      <c r="B141" s="4" t="s">
        <v>71</v>
      </c>
      <c r="C141" s="56" t="s">
        <v>218</v>
      </c>
      <c r="D141" s="74" t="s">
        <v>1192</v>
      </c>
      <c r="E141" s="22" t="s">
        <v>3</v>
      </c>
      <c r="F141" s="9">
        <v>1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52.5" customHeight="1">
      <c r="A142" s="49">
        <f t="shared" si="4"/>
        <v>131</v>
      </c>
      <c r="B142" s="4" t="s">
        <v>72</v>
      </c>
      <c r="C142" s="56" t="s">
        <v>219</v>
      </c>
      <c r="D142" s="74" t="s">
        <v>1192</v>
      </c>
      <c r="E142" s="22" t="s">
        <v>2</v>
      </c>
      <c r="F142" s="9">
        <v>1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0">
      <c r="A143" s="49">
        <f t="shared" si="4"/>
        <v>132</v>
      </c>
      <c r="B143" s="4" t="s">
        <v>70</v>
      </c>
      <c r="C143" s="56" t="s">
        <v>220</v>
      </c>
      <c r="D143" s="74" t="s">
        <v>1192</v>
      </c>
      <c r="E143" s="22" t="s">
        <v>3</v>
      </c>
      <c r="F143" s="9">
        <v>1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0">
      <c r="A144" s="49">
        <f t="shared" si="4"/>
        <v>133</v>
      </c>
      <c r="B144" s="4" t="s">
        <v>73</v>
      </c>
      <c r="C144" s="56" t="s">
        <v>221</v>
      </c>
      <c r="D144" s="74" t="s">
        <v>1192</v>
      </c>
      <c r="E144" s="22" t="s">
        <v>3</v>
      </c>
      <c r="F144" s="9">
        <v>1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45.75" customHeight="1">
      <c r="A145" s="49">
        <f t="shared" si="4"/>
        <v>134</v>
      </c>
      <c r="B145" s="4" t="s">
        <v>74</v>
      </c>
      <c r="C145" s="56" t="s">
        <v>222</v>
      </c>
      <c r="D145" s="74" t="s">
        <v>1192</v>
      </c>
      <c r="E145" s="22" t="s">
        <v>3</v>
      </c>
      <c r="F145" s="9">
        <v>1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42" customHeight="1">
      <c r="A146" s="49">
        <f t="shared" si="4"/>
        <v>135</v>
      </c>
      <c r="B146" s="4" t="s">
        <v>75</v>
      </c>
      <c r="C146" s="56" t="s">
        <v>223</v>
      </c>
      <c r="D146" s="74" t="s">
        <v>1192</v>
      </c>
      <c r="E146" s="22" t="s">
        <v>3</v>
      </c>
      <c r="F146" s="9">
        <v>1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46.5" customHeight="1">
      <c r="A147" s="49">
        <f t="shared" si="4"/>
        <v>136</v>
      </c>
      <c r="B147" s="4" t="s">
        <v>76</v>
      </c>
      <c r="C147" s="56" t="s">
        <v>224</v>
      </c>
      <c r="D147" s="74" t="s">
        <v>1192</v>
      </c>
      <c r="E147" s="22" t="s">
        <v>3</v>
      </c>
      <c r="F147" s="9">
        <v>1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60" customHeight="1">
      <c r="A148" s="49">
        <f t="shared" si="4"/>
        <v>137</v>
      </c>
      <c r="B148" s="118" t="s">
        <v>836</v>
      </c>
      <c r="C148" s="56" t="s">
        <v>226</v>
      </c>
      <c r="D148" s="74" t="s">
        <v>1192</v>
      </c>
      <c r="E148" s="22" t="s">
        <v>3</v>
      </c>
      <c r="F148" s="9">
        <v>1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0">
      <c r="A149" s="49">
        <f t="shared" si="4"/>
        <v>138</v>
      </c>
      <c r="B149" s="123"/>
      <c r="C149" s="56" t="s">
        <v>225</v>
      </c>
      <c r="D149" s="74" t="s">
        <v>1192</v>
      </c>
      <c r="E149" s="72" t="s">
        <v>3</v>
      </c>
      <c r="F149" s="9">
        <v>1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s="71" customFormat="1" ht="41.25" customHeight="1">
      <c r="A150" s="49">
        <f t="shared" si="4"/>
        <v>139</v>
      </c>
      <c r="B150" s="119"/>
      <c r="C150" s="56" t="s">
        <v>891</v>
      </c>
      <c r="D150" s="74" t="s">
        <v>1192</v>
      </c>
      <c r="E150" s="72" t="s">
        <v>61</v>
      </c>
      <c r="F150" s="9">
        <v>1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45">
      <c r="A151" s="49">
        <f t="shared" si="4"/>
        <v>140</v>
      </c>
      <c r="B151" s="37" t="s">
        <v>78</v>
      </c>
      <c r="C151" s="56" t="s">
        <v>227</v>
      </c>
      <c r="D151" s="74" t="s">
        <v>1192</v>
      </c>
      <c r="E151" s="32" t="s">
        <v>61</v>
      </c>
      <c r="F151" s="9">
        <v>1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60" customHeight="1">
      <c r="A152" s="49">
        <f t="shared" si="4"/>
        <v>141</v>
      </c>
      <c r="B152" s="60" t="s">
        <v>996</v>
      </c>
      <c r="C152" s="56" t="s">
        <v>228</v>
      </c>
      <c r="D152" s="74" t="s">
        <v>1192</v>
      </c>
      <c r="E152" s="22" t="s">
        <v>3</v>
      </c>
      <c r="F152" s="9">
        <v>1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45" customHeight="1">
      <c r="A153" s="49">
        <f t="shared" si="4"/>
        <v>142</v>
      </c>
      <c r="B153" s="118" t="s">
        <v>997</v>
      </c>
      <c r="C153" s="56" t="s">
        <v>229</v>
      </c>
      <c r="D153" s="74" t="s">
        <v>1192</v>
      </c>
      <c r="E153" s="22" t="s">
        <v>3</v>
      </c>
      <c r="F153" s="9">
        <v>1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45" customHeight="1">
      <c r="A154" s="49">
        <f t="shared" si="4"/>
        <v>143</v>
      </c>
      <c r="B154" s="119"/>
      <c r="C154" s="56" t="s">
        <v>837</v>
      </c>
      <c r="D154" s="74" t="s">
        <v>1192</v>
      </c>
      <c r="E154" s="22" t="s">
        <v>3</v>
      </c>
      <c r="F154" s="9">
        <v>1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s="71" customFormat="1" ht="67.5" customHeight="1">
      <c r="A155" s="49">
        <f t="shared" si="4"/>
        <v>144</v>
      </c>
      <c r="B155" s="68" t="s">
        <v>1120</v>
      </c>
      <c r="C155" s="83" t="s">
        <v>1119</v>
      </c>
      <c r="D155" s="74" t="s">
        <v>1192</v>
      </c>
      <c r="E155" s="72" t="s">
        <v>3</v>
      </c>
      <c r="F155" s="9">
        <v>1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24.75" customHeight="1">
      <c r="A156" s="49">
        <f t="shared" si="4"/>
        <v>145</v>
      </c>
      <c r="B156" s="129" t="s">
        <v>66</v>
      </c>
      <c r="C156" s="56" t="s">
        <v>230</v>
      </c>
      <c r="D156" s="74" t="s">
        <v>1192</v>
      </c>
      <c r="E156" s="22" t="s">
        <v>3</v>
      </c>
      <c r="F156" s="9">
        <v>1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46.5" customHeight="1">
      <c r="A157" s="49">
        <f>A156+1</f>
        <v>146</v>
      </c>
      <c r="B157" s="130"/>
      <c r="C157" s="56" t="s">
        <v>214</v>
      </c>
      <c r="D157" s="74" t="s">
        <v>1192</v>
      </c>
      <c r="E157" s="72" t="s">
        <v>3</v>
      </c>
      <c r="F157" s="9">
        <v>1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s="42" customFormat="1" ht="34.5" customHeight="1">
      <c r="A158" s="136" t="s">
        <v>847</v>
      </c>
      <c r="B158" s="137"/>
      <c r="C158" s="137"/>
      <c r="D158" s="137"/>
      <c r="E158" s="138"/>
      <c r="F158" s="43">
        <f>SUM(F137:F157)</f>
        <v>21</v>
      </c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s="42" customFormat="1" ht="34.5" customHeight="1">
      <c r="A159" s="126" t="s">
        <v>889</v>
      </c>
      <c r="B159" s="127"/>
      <c r="C159" s="127"/>
      <c r="D159" s="127"/>
      <c r="E159" s="127"/>
      <c r="F159" s="128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ht="45" customHeight="1">
      <c r="A160" s="49">
        <f>A157+1</f>
        <v>147</v>
      </c>
      <c r="B160" s="118" t="s">
        <v>79</v>
      </c>
      <c r="C160" s="23" t="s">
        <v>756</v>
      </c>
      <c r="D160" s="74" t="s">
        <v>1192</v>
      </c>
      <c r="E160" s="14" t="s">
        <v>2</v>
      </c>
      <c r="F160" s="9">
        <v>1</v>
      </c>
    </row>
    <row r="161" spans="1:23" ht="30" customHeight="1">
      <c r="A161" s="49">
        <f>A160+1</f>
        <v>148</v>
      </c>
      <c r="B161" s="122"/>
      <c r="C161" s="44" t="s">
        <v>890</v>
      </c>
      <c r="D161" s="74" t="s">
        <v>1192</v>
      </c>
      <c r="E161" s="14" t="s">
        <v>3</v>
      </c>
      <c r="F161" s="9">
        <v>1</v>
      </c>
    </row>
    <row r="162" spans="1:23" s="2" customFormat="1" ht="45">
      <c r="A162" s="49">
        <f>A161+1</f>
        <v>149</v>
      </c>
      <c r="B162" s="33" t="s">
        <v>232</v>
      </c>
      <c r="C162" s="16" t="s">
        <v>231</v>
      </c>
      <c r="D162" s="74" t="s">
        <v>1192</v>
      </c>
      <c r="E162" s="30" t="s">
        <v>3</v>
      </c>
      <c r="F162" s="9">
        <v>1</v>
      </c>
    </row>
    <row r="163" spans="1:23" s="42" customFormat="1" ht="34.5" customHeight="1">
      <c r="A163" s="136" t="s">
        <v>848</v>
      </c>
      <c r="B163" s="137"/>
      <c r="C163" s="137"/>
      <c r="D163" s="137"/>
      <c r="E163" s="138"/>
      <c r="F163" s="112">
        <f>SUM(F160:F162)</f>
        <v>3</v>
      </c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1:23" s="42" customFormat="1" ht="34.5" customHeight="1">
      <c r="A164" s="126" t="s">
        <v>888</v>
      </c>
      <c r="B164" s="127"/>
      <c r="C164" s="127"/>
      <c r="D164" s="127"/>
      <c r="E164" s="127"/>
      <c r="F164" s="128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1:23" s="2" customFormat="1" ht="45" customHeight="1">
      <c r="A165" s="49">
        <f>A162+1</f>
        <v>150</v>
      </c>
      <c r="B165" s="33" t="s">
        <v>43</v>
      </c>
      <c r="C165" s="17" t="s">
        <v>233</v>
      </c>
      <c r="D165" s="74" t="s">
        <v>1192</v>
      </c>
      <c r="E165" s="30" t="s">
        <v>3</v>
      </c>
      <c r="F165" s="9">
        <v>2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s="42" customFormat="1" ht="34.5" customHeight="1">
      <c r="A166" s="136" t="s">
        <v>849</v>
      </c>
      <c r="B166" s="137"/>
      <c r="C166" s="137"/>
      <c r="D166" s="137"/>
      <c r="E166" s="138"/>
      <c r="F166" s="43">
        <f>SUM(F165:F165)</f>
        <v>2</v>
      </c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1:23" s="42" customFormat="1" ht="34.5" customHeight="1">
      <c r="A167" s="126" t="s">
        <v>1136</v>
      </c>
      <c r="B167" s="127"/>
      <c r="C167" s="127"/>
      <c r="D167" s="127"/>
      <c r="E167" s="127"/>
      <c r="F167" s="128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1:23" ht="30" customHeight="1">
      <c r="A168" s="49">
        <f>A165+1</f>
        <v>151</v>
      </c>
      <c r="B168" s="159" t="s">
        <v>85</v>
      </c>
      <c r="C168" s="129" t="s">
        <v>757</v>
      </c>
      <c r="D168" s="74" t="s">
        <v>1165</v>
      </c>
      <c r="E168" s="14" t="s">
        <v>2</v>
      </c>
      <c r="F168" s="9">
        <v>1</v>
      </c>
    </row>
    <row r="169" spans="1:23" s="2" customFormat="1">
      <c r="A169" s="49">
        <f>A168+1</f>
        <v>152</v>
      </c>
      <c r="B169" s="175"/>
      <c r="C169" s="130"/>
      <c r="D169" s="74" t="s">
        <v>1165</v>
      </c>
      <c r="E169" s="14" t="s">
        <v>3</v>
      </c>
      <c r="F169" s="9">
        <v>1</v>
      </c>
    </row>
    <row r="170" spans="1:23" ht="30">
      <c r="A170" s="49">
        <f t="shared" ref="A170:A223" si="5">A169+1</f>
        <v>153</v>
      </c>
      <c r="B170" s="3" t="s">
        <v>81</v>
      </c>
      <c r="C170" s="68" t="s">
        <v>234</v>
      </c>
      <c r="D170" s="74" t="s">
        <v>1165</v>
      </c>
      <c r="E170" s="14" t="s">
        <v>2</v>
      </c>
      <c r="F170" s="9">
        <v>1</v>
      </c>
    </row>
    <row r="171" spans="1:23" s="2" customFormat="1" ht="30">
      <c r="A171" s="49">
        <f t="shared" si="5"/>
        <v>154</v>
      </c>
      <c r="B171" s="3" t="s">
        <v>81</v>
      </c>
      <c r="C171" s="68" t="s">
        <v>240</v>
      </c>
      <c r="D171" s="74" t="s">
        <v>1165</v>
      </c>
      <c r="E171" s="14" t="s">
        <v>3</v>
      </c>
      <c r="F171" s="9">
        <v>1</v>
      </c>
    </row>
    <row r="172" spans="1:23" s="2" customFormat="1" ht="73.5" customHeight="1">
      <c r="A172" s="49">
        <f t="shared" si="5"/>
        <v>155</v>
      </c>
      <c r="B172" s="38" t="s">
        <v>103</v>
      </c>
      <c r="C172" s="68" t="s">
        <v>270</v>
      </c>
      <c r="D172" s="74" t="s">
        <v>1165</v>
      </c>
      <c r="E172" s="14" t="s">
        <v>2</v>
      </c>
      <c r="F172" s="9">
        <v>1</v>
      </c>
    </row>
    <row r="173" spans="1:23" ht="30" customHeight="1">
      <c r="A173" s="49">
        <f t="shared" si="5"/>
        <v>156</v>
      </c>
      <c r="B173" s="118" t="s">
        <v>82</v>
      </c>
      <c r="C173" s="68" t="s">
        <v>235</v>
      </c>
      <c r="D173" s="74" t="s">
        <v>1165</v>
      </c>
      <c r="E173" s="22" t="s">
        <v>2</v>
      </c>
      <c r="F173" s="9">
        <v>1</v>
      </c>
    </row>
    <row r="174" spans="1:23">
      <c r="A174" s="49">
        <f t="shared" si="5"/>
        <v>157</v>
      </c>
      <c r="B174" s="134"/>
      <c r="C174" s="68" t="s">
        <v>501</v>
      </c>
      <c r="D174" s="74" t="s">
        <v>1165</v>
      </c>
      <c r="E174" s="22" t="s">
        <v>3</v>
      </c>
      <c r="F174" s="9">
        <v>1</v>
      </c>
    </row>
    <row r="175" spans="1:23">
      <c r="A175" s="49">
        <f t="shared" si="5"/>
        <v>158</v>
      </c>
      <c r="B175" s="134"/>
      <c r="C175" s="68" t="s">
        <v>500</v>
      </c>
      <c r="D175" s="74" t="s">
        <v>1165</v>
      </c>
      <c r="E175" s="22" t="s">
        <v>3</v>
      </c>
      <c r="F175" s="9">
        <v>2</v>
      </c>
    </row>
    <row r="176" spans="1:23" s="2" customFormat="1" ht="45">
      <c r="A176" s="49">
        <f t="shared" si="5"/>
        <v>159</v>
      </c>
      <c r="B176" s="3" t="s">
        <v>83</v>
      </c>
      <c r="C176" s="68" t="s">
        <v>499</v>
      </c>
      <c r="D176" s="74" t="s">
        <v>1165</v>
      </c>
      <c r="E176" s="22" t="s">
        <v>3</v>
      </c>
      <c r="F176" s="9">
        <v>1</v>
      </c>
    </row>
    <row r="177" spans="1:6" ht="30">
      <c r="A177" s="49">
        <f t="shared" si="5"/>
        <v>160</v>
      </c>
      <c r="B177" s="3" t="s">
        <v>84</v>
      </c>
      <c r="C177" s="68" t="s">
        <v>236</v>
      </c>
      <c r="D177" s="74" t="s">
        <v>1165</v>
      </c>
      <c r="E177" s="22" t="s">
        <v>3</v>
      </c>
      <c r="F177" s="9">
        <v>1</v>
      </c>
    </row>
    <row r="178" spans="1:6" ht="64.5" customHeight="1">
      <c r="A178" s="49">
        <f t="shared" si="5"/>
        <v>161</v>
      </c>
      <c r="B178" s="3" t="s">
        <v>86</v>
      </c>
      <c r="C178" s="68" t="s">
        <v>237</v>
      </c>
      <c r="D178" s="74" t="s">
        <v>1165</v>
      </c>
      <c r="E178" s="22" t="s">
        <v>2</v>
      </c>
      <c r="F178" s="9">
        <v>1</v>
      </c>
    </row>
    <row r="179" spans="1:6" ht="45">
      <c r="A179" s="49">
        <f t="shared" si="5"/>
        <v>162</v>
      </c>
      <c r="B179" s="3" t="s">
        <v>87</v>
      </c>
      <c r="C179" s="68" t="s">
        <v>238</v>
      </c>
      <c r="D179" s="74" t="s">
        <v>1165</v>
      </c>
      <c r="E179" s="22" t="s">
        <v>2</v>
      </c>
      <c r="F179" s="9">
        <v>1</v>
      </c>
    </row>
    <row r="180" spans="1:6" ht="45">
      <c r="A180" s="49">
        <f t="shared" si="5"/>
        <v>163</v>
      </c>
      <c r="B180" s="3" t="s">
        <v>88</v>
      </c>
      <c r="C180" s="68" t="s">
        <v>239</v>
      </c>
      <c r="D180" s="74" t="s">
        <v>1165</v>
      </c>
      <c r="E180" s="22" t="s">
        <v>2</v>
      </c>
      <c r="F180" s="9">
        <v>1</v>
      </c>
    </row>
    <row r="181" spans="1:6" ht="30" customHeight="1">
      <c r="A181" s="49">
        <f t="shared" si="5"/>
        <v>164</v>
      </c>
      <c r="B181" s="159" t="s">
        <v>89</v>
      </c>
      <c r="C181" s="68" t="s">
        <v>242</v>
      </c>
      <c r="D181" s="74" t="s">
        <v>1165</v>
      </c>
      <c r="E181" s="22" t="s">
        <v>2</v>
      </c>
      <c r="F181" s="9">
        <v>1</v>
      </c>
    </row>
    <row r="182" spans="1:6" ht="30" customHeight="1">
      <c r="A182" s="49">
        <f t="shared" si="5"/>
        <v>165</v>
      </c>
      <c r="B182" s="176"/>
      <c r="C182" s="68" t="s">
        <v>243</v>
      </c>
      <c r="D182" s="74" t="s">
        <v>1165</v>
      </c>
      <c r="E182" s="22" t="s">
        <v>2</v>
      </c>
      <c r="F182" s="9">
        <v>1</v>
      </c>
    </row>
    <row r="183" spans="1:6" ht="25.5" customHeight="1">
      <c r="A183" s="49">
        <f t="shared" si="5"/>
        <v>166</v>
      </c>
      <c r="B183" s="118" t="s">
        <v>90</v>
      </c>
      <c r="C183" s="68" t="s">
        <v>241</v>
      </c>
      <c r="D183" s="74" t="s">
        <v>1165</v>
      </c>
      <c r="E183" s="22" t="s">
        <v>3</v>
      </c>
      <c r="F183" s="9">
        <v>1</v>
      </c>
    </row>
    <row r="184" spans="1:6" s="2" customFormat="1" ht="30" customHeight="1">
      <c r="A184" s="49">
        <f t="shared" si="5"/>
        <v>167</v>
      </c>
      <c r="B184" s="123"/>
      <c r="C184" s="68" t="s">
        <v>244</v>
      </c>
      <c r="D184" s="74" t="s">
        <v>1165</v>
      </c>
      <c r="E184" s="22" t="s">
        <v>2</v>
      </c>
      <c r="F184" s="9">
        <v>1</v>
      </c>
    </row>
    <row r="185" spans="1:6" ht="26.25" customHeight="1">
      <c r="A185" s="49">
        <f t="shared" si="5"/>
        <v>168</v>
      </c>
      <c r="B185" s="154"/>
      <c r="C185" s="68" t="s">
        <v>245</v>
      </c>
      <c r="D185" s="74" t="s">
        <v>1165</v>
      </c>
      <c r="E185" s="22" t="s">
        <v>3</v>
      </c>
      <c r="F185" s="9">
        <v>1</v>
      </c>
    </row>
    <row r="186" spans="1:6" ht="25.5" customHeight="1">
      <c r="A186" s="49">
        <f t="shared" si="5"/>
        <v>169</v>
      </c>
      <c r="B186" s="159" t="s">
        <v>838</v>
      </c>
      <c r="C186" s="68" t="s">
        <v>247</v>
      </c>
      <c r="D186" s="74" t="s">
        <v>1165</v>
      </c>
      <c r="E186" s="22" t="s">
        <v>3</v>
      </c>
      <c r="F186" s="9">
        <v>1</v>
      </c>
    </row>
    <row r="187" spans="1:6" s="2" customFormat="1">
      <c r="A187" s="49">
        <f t="shared" si="5"/>
        <v>170</v>
      </c>
      <c r="B187" s="160"/>
      <c r="C187" s="68" t="s">
        <v>254</v>
      </c>
      <c r="D187" s="74" t="s">
        <v>1165</v>
      </c>
      <c r="E187" s="27" t="s">
        <v>3</v>
      </c>
      <c r="F187" s="9">
        <v>1</v>
      </c>
    </row>
    <row r="188" spans="1:6" ht="36.75" customHeight="1">
      <c r="A188" s="49">
        <f t="shared" si="5"/>
        <v>171</v>
      </c>
      <c r="B188" s="63" t="s">
        <v>839</v>
      </c>
      <c r="C188" s="100" t="s">
        <v>248</v>
      </c>
      <c r="D188" s="74" t="s">
        <v>1165</v>
      </c>
      <c r="E188" s="74" t="s">
        <v>3</v>
      </c>
      <c r="F188" s="9">
        <v>2</v>
      </c>
    </row>
    <row r="189" spans="1:6" s="2" customFormat="1" ht="19.5" customHeight="1">
      <c r="A189" s="49">
        <f t="shared" si="5"/>
        <v>172</v>
      </c>
      <c r="B189" s="118" t="s">
        <v>91</v>
      </c>
      <c r="C189" s="68" t="s">
        <v>246</v>
      </c>
      <c r="D189" s="74" t="s">
        <v>1165</v>
      </c>
      <c r="E189" s="27" t="s">
        <v>3</v>
      </c>
      <c r="F189" s="9">
        <v>1</v>
      </c>
    </row>
    <row r="190" spans="1:6" s="2" customFormat="1" ht="18.75" customHeight="1">
      <c r="A190" s="49">
        <f t="shared" si="5"/>
        <v>173</v>
      </c>
      <c r="B190" s="123"/>
      <c r="C190" s="68" t="s">
        <v>265</v>
      </c>
      <c r="D190" s="74" t="s">
        <v>1165</v>
      </c>
      <c r="E190" s="28" t="s">
        <v>3</v>
      </c>
      <c r="F190" s="9">
        <v>1</v>
      </c>
    </row>
    <row r="191" spans="1:6" ht="20.25" customHeight="1">
      <c r="A191" s="49">
        <f t="shared" si="5"/>
        <v>174</v>
      </c>
      <c r="B191" s="157"/>
      <c r="C191" s="68" t="s">
        <v>249</v>
      </c>
      <c r="D191" s="74" t="s">
        <v>1165</v>
      </c>
      <c r="E191" s="22" t="s">
        <v>3</v>
      </c>
      <c r="F191" s="9">
        <v>1</v>
      </c>
    </row>
    <row r="192" spans="1:6" s="2" customFormat="1" ht="18.75" customHeight="1">
      <c r="A192" s="49">
        <f t="shared" si="5"/>
        <v>175</v>
      </c>
      <c r="B192" s="157"/>
      <c r="C192" s="68" t="s">
        <v>252</v>
      </c>
      <c r="D192" s="74" t="s">
        <v>1165</v>
      </c>
      <c r="E192" s="27" t="s">
        <v>3</v>
      </c>
      <c r="F192" s="9">
        <v>1</v>
      </c>
    </row>
    <row r="193" spans="1:6" s="2" customFormat="1" ht="23.25" customHeight="1">
      <c r="A193" s="49">
        <f t="shared" si="5"/>
        <v>176</v>
      </c>
      <c r="B193" s="157"/>
      <c r="C193" s="68" t="s">
        <v>258</v>
      </c>
      <c r="D193" s="74" t="s">
        <v>1165</v>
      </c>
      <c r="E193" s="28" t="s">
        <v>3</v>
      </c>
      <c r="F193" s="9">
        <v>5</v>
      </c>
    </row>
    <row r="194" spans="1:6" s="2" customFormat="1" ht="18.75" customHeight="1">
      <c r="A194" s="49">
        <f t="shared" si="5"/>
        <v>177</v>
      </c>
      <c r="B194" s="157"/>
      <c r="C194" s="68" t="s">
        <v>259</v>
      </c>
      <c r="D194" s="74" t="s">
        <v>1165</v>
      </c>
      <c r="E194" s="28" t="s">
        <v>3</v>
      </c>
      <c r="F194" s="9">
        <v>1</v>
      </c>
    </row>
    <row r="195" spans="1:6" ht="30">
      <c r="A195" s="49">
        <f t="shared" si="5"/>
        <v>178</v>
      </c>
      <c r="B195" s="158"/>
      <c r="C195" s="68" t="s">
        <v>250</v>
      </c>
      <c r="D195" s="74" t="s">
        <v>1165</v>
      </c>
      <c r="E195" s="22" t="s">
        <v>3</v>
      </c>
      <c r="F195" s="9">
        <v>1</v>
      </c>
    </row>
    <row r="196" spans="1:6">
      <c r="A196" s="49">
        <f t="shared" si="5"/>
        <v>179</v>
      </c>
      <c r="B196" s="159" t="s">
        <v>1121</v>
      </c>
      <c r="C196" s="68" t="s">
        <v>251</v>
      </c>
      <c r="D196" s="74" t="s">
        <v>1165</v>
      </c>
      <c r="E196" s="22" t="s">
        <v>3</v>
      </c>
      <c r="F196" s="9">
        <v>1</v>
      </c>
    </row>
    <row r="197" spans="1:6" s="2" customFormat="1">
      <c r="A197" s="49">
        <f t="shared" si="5"/>
        <v>180</v>
      </c>
      <c r="B197" s="177"/>
      <c r="C197" s="68" t="s">
        <v>257</v>
      </c>
      <c r="D197" s="74" t="s">
        <v>1165</v>
      </c>
      <c r="E197" s="28" t="s">
        <v>3</v>
      </c>
      <c r="F197" s="9">
        <v>1</v>
      </c>
    </row>
    <row r="198" spans="1:6">
      <c r="A198" s="49">
        <f t="shared" si="5"/>
        <v>181</v>
      </c>
      <c r="B198" s="160"/>
      <c r="C198" s="68" t="s">
        <v>1126</v>
      </c>
      <c r="D198" s="74" t="s">
        <v>1165</v>
      </c>
      <c r="E198" s="22" t="s">
        <v>3</v>
      </c>
      <c r="F198" s="9">
        <v>1</v>
      </c>
    </row>
    <row r="199" spans="1:6" ht="30">
      <c r="A199" s="49">
        <f t="shared" si="5"/>
        <v>182</v>
      </c>
      <c r="B199" s="3" t="s">
        <v>93</v>
      </c>
      <c r="C199" s="68" t="s">
        <v>255</v>
      </c>
      <c r="D199" s="74" t="s">
        <v>1165</v>
      </c>
      <c r="E199" s="22" t="s">
        <v>3</v>
      </c>
      <c r="F199" s="9">
        <v>1</v>
      </c>
    </row>
    <row r="200" spans="1:6">
      <c r="A200" s="49">
        <f t="shared" si="5"/>
        <v>183</v>
      </c>
      <c r="B200" s="159" t="s">
        <v>840</v>
      </c>
      <c r="C200" s="68" t="s">
        <v>256</v>
      </c>
      <c r="D200" s="74" t="s">
        <v>1165</v>
      </c>
      <c r="E200" s="22" t="s">
        <v>3</v>
      </c>
      <c r="F200" s="9">
        <v>1</v>
      </c>
    </row>
    <row r="201" spans="1:6" ht="57.75" customHeight="1">
      <c r="A201" s="49">
        <f t="shared" si="5"/>
        <v>184</v>
      </c>
      <c r="B201" s="160"/>
      <c r="C201" s="68" t="s">
        <v>758</v>
      </c>
      <c r="D201" s="74" t="s">
        <v>1165</v>
      </c>
      <c r="E201" s="22" t="s">
        <v>3</v>
      </c>
      <c r="F201" s="9">
        <v>1</v>
      </c>
    </row>
    <row r="202" spans="1:6" s="71" customFormat="1" ht="40.5" customHeight="1">
      <c r="A202" s="49">
        <f t="shared" si="5"/>
        <v>185</v>
      </c>
      <c r="B202" s="118" t="s">
        <v>92</v>
      </c>
      <c r="C202" s="68" t="s">
        <v>253</v>
      </c>
      <c r="D202" s="74" t="s">
        <v>1165</v>
      </c>
      <c r="E202" s="22" t="s">
        <v>3</v>
      </c>
      <c r="F202" s="9">
        <v>1</v>
      </c>
    </row>
    <row r="203" spans="1:6" ht="34.5" customHeight="1">
      <c r="A203" s="49">
        <f>A201+1</f>
        <v>185</v>
      </c>
      <c r="B203" s="134"/>
      <c r="C203" s="68" t="s">
        <v>260</v>
      </c>
      <c r="D203" s="74" t="s">
        <v>1165</v>
      </c>
      <c r="E203" s="22" t="s">
        <v>3</v>
      </c>
      <c r="F203" s="9">
        <v>1</v>
      </c>
    </row>
    <row r="204" spans="1:6" ht="30.75" customHeight="1">
      <c r="A204" s="49">
        <f t="shared" si="5"/>
        <v>186</v>
      </c>
      <c r="B204" s="119"/>
      <c r="C204" s="68" t="s">
        <v>261</v>
      </c>
      <c r="D204" s="74" t="s">
        <v>1165</v>
      </c>
      <c r="E204" s="22" t="s">
        <v>3</v>
      </c>
      <c r="F204" s="9">
        <v>1</v>
      </c>
    </row>
    <row r="205" spans="1:6" ht="45">
      <c r="A205" s="49">
        <f t="shared" si="5"/>
        <v>187</v>
      </c>
      <c r="B205" s="3" t="s">
        <v>95</v>
      </c>
      <c r="C205" s="68" t="s">
        <v>262</v>
      </c>
      <c r="D205" s="74" t="s">
        <v>1165</v>
      </c>
      <c r="E205" s="22" t="s">
        <v>3</v>
      </c>
      <c r="F205" s="9">
        <v>1</v>
      </c>
    </row>
    <row r="206" spans="1:6" ht="30">
      <c r="A206" s="49">
        <f t="shared" si="5"/>
        <v>188</v>
      </c>
      <c r="B206" s="3" t="s">
        <v>96</v>
      </c>
      <c r="C206" s="68" t="s">
        <v>263</v>
      </c>
      <c r="D206" s="74" t="s">
        <v>1165</v>
      </c>
      <c r="E206" s="22" t="s">
        <v>3</v>
      </c>
      <c r="F206" s="9">
        <v>1</v>
      </c>
    </row>
    <row r="207" spans="1:6" ht="45">
      <c r="A207" s="49">
        <f t="shared" si="5"/>
        <v>189</v>
      </c>
      <c r="B207" s="3" t="s">
        <v>94</v>
      </c>
      <c r="C207" s="68" t="s">
        <v>264</v>
      </c>
      <c r="D207" s="74" t="s">
        <v>1165</v>
      </c>
      <c r="E207" s="22" t="s">
        <v>3</v>
      </c>
      <c r="F207" s="9">
        <v>1</v>
      </c>
    </row>
    <row r="208" spans="1:6" ht="60" customHeight="1">
      <c r="A208" s="49">
        <f t="shared" si="5"/>
        <v>190</v>
      </c>
      <c r="B208" s="101" t="s">
        <v>97</v>
      </c>
      <c r="C208" s="68" t="s">
        <v>759</v>
      </c>
      <c r="D208" s="74" t="s">
        <v>1165</v>
      </c>
      <c r="E208" s="22" t="s">
        <v>3</v>
      </c>
      <c r="F208" s="9">
        <v>1</v>
      </c>
    </row>
    <row r="209" spans="1:71" s="2" customFormat="1" ht="35.25" customHeight="1">
      <c r="A209" s="49">
        <f t="shared" si="5"/>
        <v>191</v>
      </c>
      <c r="B209" s="129" t="s">
        <v>100</v>
      </c>
      <c r="C209" s="129" t="s">
        <v>1166</v>
      </c>
      <c r="D209" s="74" t="s">
        <v>1165</v>
      </c>
      <c r="E209" s="14" t="s">
        <v>2</v>
      </c>
      <c r="F209" s="9">
        <v>1</v>
      </c>
    </row>
    <row r="210" spans="1:71" s="2" customFormat="1" ht="27.75" customHeight="1">
      <c r="A210" s="49">
        <f t="shared" si="5"/>
        <v>192</v>
      </c>
      <c r="B210" s="151"/>
      <c r="C210" s="130"/>
      <c r="D210" s="74" t="s">
        <v>1165</v>
      </c>
      <c r="E210" s="22" t="s">
        <v>3</v>
      </c>
      <c r="F210" s="9">
        <v>1</v>
      </c>
    </row>
    <row r="211" spans="1:71">
      <c r="A211" s="49">
        <f t="shared" si="5"/>
        <v>193</v>
      </c>
      <c r="B211" s="3" t="s">
        <v>98</v>
      </c>
      <c r="C211" s="68" t="s">
        <v>266</v>
      </c>
      <c r="D211" s="74" t="s">
        <v>1165</v>
      </c>
      <c r="E211" s="22" t="s">
        <v>2</v>
      </c>
      <c r="F211" s="9">
        <v>1</v>
      </c>
    </row>
    <row r="212" spans="1:71" ht="30">
      <c r="A212" s="49">
        <f t="shared" si="5"/>
        <v>194</v>
      </c>
      <c r="B212" s="3" t="s">
        <v>98</v>
      </c>
      <c r="C212" s="68" t="s">
        <v>760</v>
      </c>
      <c r="D212" s="74" t="s">
        <v>1165</v>
      </c>
      <c r="E212" s="22" t="s">
        <v>2</v>
      </c>
      <c r="F212" s="9">
        <v>1</v>
      </c>
    </row>
    <row r="213" spans="1:71" ht="30">
      <c r="A213" s="49">
        <f t="shared" si="5"/>
        <v>195</v>
      </c>
      <c r="B213" s="3" t="s">
        <v>99</v>
      </c>
      <c r="C213" s="68" t="s">
        <v>761</v>
      </c>
      <c r="D213" s="74" t="s">
        <v>1165</v>
      </c>
      <c r="E213" s="22" t="s">
        <v>3</v>
      </c>
      <c r="F213" s="9">
        <v>1</v>
      </c>
    </row>
    <row r="214" spans="1:71" ht="30">
      <c r="A214" s="49">
        <f t="shared" si="5"/>
        <v>196</v>
      </c>
      <c r="B214" s="3" t="s">
        <v>99</v>
      </c>
      <c r="C214" s="68" t="s">
        <v>267</v>
      </c>
      <c r="D214" s="74" t="s">
        <v>1165</v>
      </c>
      <c r="E214" s="22" t="s">
        <v>3</v>
      </c>
      <c r="F214" s="9">
        <v>1</v>
      </c>
    </row>
    <row r="215" spans="1:71" ht="45" customHeight="1">
      <c r="A215" s="49">
        <f t="shared" si="5"/>
        <v>197</v>
      </c>
      <c r="B215" s="63" t="s">
        <v>1123</v>
      </c>
      <c r="C215" s="68" t="s">
        <v>1125</v>
      </c>
      <c r="D215" s="74" t="s">
        <v>1165</v>
      </c>
      <c r="E215" s="22" t="s">
        <v>3</v>
      </c>
      <c r="F215" s="9">
        <v>1</v>
      </c>
    </row>
    <row r="216" spans="1:71" ht="30">
      <c r="A216" s="49">
        <f t="shared" si="5"/>
        <v>198</v>
      </c>
      <c r="B216" s="63" t="s">
        <v>1122</v>
      </c>
      <c r="C216" s="68" t="s">
        <v>1124</v>
      </c>
      <c r="D216" s="74" t="s">
        <v>1165</v>
      </c>
      <c r="E216" s="22" t="s">
        <v>2</v>
      </c>
      <c r="F216" s="9">
        <v>1</v>
      </c>
    </row>
    <row r="217" spans="1:71" ht="30">
      <c r="A217" s="49">
        <f t="shared" si="5"/>
        <v>199</v>
      </c>
      <c r="B217" s="3" t="s">
        <v>101</v>
      </c>
      <c r="C217" s="68" t="s">
        <v>268</v>
      </c>
      <c r="D217" s="74" t="s">
        <v>1165</v>
      </c>
      <c r="E217" s="22" t="s">
        <v>3</v>
      </c>
      <c r="F217" s="9">
        <v>1</v>
      </c>
    </row>
    <row r="218" spans="1:71" ht="30">
      <c r="A218" s="49">
        <f t="shared" si="5"/>
        <v>200</v>
      </c>
      <c r="B218" s="118" t="s">
        <v>102</v>
      </c>
      <c r="C218" s="68" t="s">
        <v>739</v>
      </c>
      <c r="D218" s="74" t="s">
        <v>1165</v>
      </c>
      <c r="E218" s="22" t="s">
        <v>2</v>
      </c>
      <c r="F218" s="9">
        <v>1</v>
      </c>
    </row>
    <row r="219" spans="1:71" ht="30">
      <c r="A219" s="49">
        <f t="shared" si="5"/>
        <v>201</v>
      </c>
      <c r="B219" s="152"/>
      <c r="C219" s="68" t="s">
        <v>762</v>
      </c>
      <c r="D219" s="74" t="s">
        <v>1165</v>
      </c>
      <c r="E219" s="22" t="s">
        <v>2</v>
      </c>
      <c r="F219" s="9">
        <v>1</v>
      </c>
    </row>
    <row r="220" spans="1:71" s="2" customFormat="1">
      <c r="A220" s="49">
        <f t="shared" si="5"/>
        <v>202</v>
      </c>
      <c r="B220" s="118" t="s">
        <v>80</v>
      </c>
      <c r="C220" s="68" t="s">
        <v>201</v>
      </c>
      <c r="D220" s="74" t="s">
        <v>1165</v>
      </c>
      <c r="E220" s="14" t="s">
        <v>2</v>
      </c>
      <c r="F220" s="9">
        <v>1</v>
      </c>
    </row>
    <row r="221" spans="1:71" ht="30" customHeight="1">
      <c r="A221" s="49">
        <f t="shared" si="5"/>
        <v>203</v>
      </c>
      <c r="B221" s="153"/>
      <c r="C221" s="129" t="s">
        <v>269</v>
      </c>
      <c r="D221" s="74" t="s">
        <v>1165</v>
      </c>
      <c r="E221" s="22" t="s">
        <v>2</v>
      </c>
      <c r="F221" s="9">
        <v>1</v>
      </c>
    </row>
    <row r="222" spans="1:71">
      <c r="A222" s="49">
        <f t="shared" si="5"/>
        <v>204</v>
      </c>
      <c r="B222" s="153"/>
      <c r="C222" s="130"/>
      <c r="D222" s="74" t="s">
        <v>1165</v>
      </c>
      <c r="E222" s="22" t="s">
        <v>3</v>
      </c>
      <c r="F222" s="9">
        <v>1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71" ht="30">
      <c r="A223" s="49">
        <f t="shared" si="5"/>
        <v>205</v>
      </c>
      <c r="B223" s="154"/>
      <c r="C223" s="68" t="s">
        <v>841</v>
      </c>
      <c r="D223" s="74" t="s">
        <v>1165</v>
      </c>
      <c r="E223" s="22" t="s">
        <v>2</v>
      </c>
      <c r="F223" s="9">
        <v>1</v>
      </c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</row>
    <row r="224" spans="1:71" s="42" customFormat="1" ht="34.5" customHeight="1">
      <c r="A224" s="136" t="s">
        <v>850</v>
      </c>
      <c r="B224" s="137"/>
      <c r="C224" s="137"/>
      <c r="D224" s="137"/>
      <c r="E224" s="138"/>
      <c r="F224" s="43">
        <f>SUM(F168:F223)</f>
        <v>62</v>
      </c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</row>
    <row r="225" spans="1:71" s="42" customFormat="1" ht="34.5" customHeight="1">
      <c r="A225" s="126" t="s">
        <v>894</v>
      </c>
      <c r="B225" s="127"/>
      <c r="C225" s="127"/>
      <c r="D225" s="127"/>
      <c r="E225" s="127"/>
      <c r="F225" s="128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</row>
    <row r="226" spans="1:71" ht="27.75" customHeight="1">
      <c r="A226" s="49">
        <f>A223+1</f>
        <v>206</v>
      </c>
      <c r="B226" s="118" t="s">
        <v>1000</v>
      </c>
      <c r="C226" s="68" t="s">
        <v>874</v>
      </c>
      <c r="D226" s="74" t="s">
        <v>1192</v>
      </c>
      <c r="E226" s="30" t="s">
        <v>3</v>
      </c>
      <c r="F226" s="29">
        <v>1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</row>
    <row r="227" spans="1:71" ht="24.75" customHeight="1">
      <c r="A227" s="49">
        <f>A226+1</f>
        <v>207</v>
      </c>
      <c r="B227" s="122"/>
      <c r="C227" s="73" t="s">
        <v>875</v>
      </c>
      <c r="D227" s="74" t="s">
        <v>1192</v>
      </c>
      <c r="E227" s="30" t="s">
        <v>3</v>
      </c>
      <c r="F227" s="29">
        <v>1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</row>
    <row r="228" spans="1:71" ht="30">
      <c r="A228" s="49">
        <f t="shared" ref="A228:A239" si="6">A227+1</f>
        <v>208</v>
      </c>
      <c r="B228" s="56" t="s">
        <v>998</v>
      </c>
      <c r="C228" s="68" t="s">
        <v>872</v>
      </c>
      <c r="D228" s="74" t="s">
        <v>1192</v>
      </c>
      <c r="E228" s="30" t="s">
        <v>3</v>
      </c>
      <c r="F228" s="9">
        <v>1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</row>
    <row r="229" spans="1:71" ht="45">
      <c r="A229" s="49">
        <f t="shared" si="6"/>
        <v>209</v>
      </c>
      <c r="B229" s="56" t="s">
        <v>999</v>
      </c>
      <c r="C229" s="68" t="s">
        <v>873</v>
      </c>
      <c r="D229" s="74" t="s">
        <v>1192</v>
      </c>
      <c r="E229" s="30" t="s">
        <v>2</v>
      </c>
      <c r="F229" s="9">
        <v>1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</row>
    <row r="230" spans="1:71" ht="26.25" customHeight="1">
      <c r="A230" s="49">
        <f t="shared" si="6"/>
        <v>210</v>
      </c>
      <c r="B230" s="118" t="s">
        <v>893</v>
      </c>
      <c r="C230" s="21" t="s">
        <v>880</v>
      </c>
      <c r="D230" s="74" t="s">
        <v>1192</v>
      </c>
      <c r="E230" s="74" t="s">
        <v>2</v>
      </c>
      <c r="F230" s="45">
        <v>1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</row>
    <row r="231" spans="1:71" ht="18" customHeight="1">
      <c r="A231" s="49">
        <f t="shared" si="6"/>
        <v>211</v>
      </c>
      <c r="B231" s="141"/>
      <c r="C231" s="99" t="s">
        <v>879</v>
      </c>
      <c r="D231" s="74" t="s">
        <v>1192</v>
      </c>
      <c r="E231" s="74" t="s">
        <v>3</v>
      </c>
      <c r="F231" s="45">
        <v>1</v>
      </c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</row>
    <row r="232" spans="1:71" s="71" customFormat="1" ht="17.25" customHeight="1">
      <c r="A232" s="49">
        <f t="shared" si="6"/>
        <v>212</v>
      </c>
      <c r="B232" s="141"/>
      <c r="C232" s="104" t="s">
        <v>1176</v>
      </c>
      <c r="D232" s="74" t="s">
        <v>1192</v>
      </c>
      <c r="E232" s="35" t="s">
        <v>2</v>
      </c>
      <c r="F232" s="107">
        <v>1</v>
      </c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</row>
    <row r="233" spans="1:71" ht="30">
      <c r="A233" s="49">
        <f t="shared" si="6"/>
        <v>213</v>
      </c>
      <c r="B233" s="108" t="s">
        <v>1003</v>
      </c>
      <c r="C233" s="99" t="s">
        <v>877</v>
      </c>
      <c r="D233" s="74" t="s">
        <v>1192</v>
      </c>
      <c r="E233" s="74" t="s">
        <v>3</v>
      </c>
      <c r="F233" s="45">
        <v>1</v>
      </c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</row>
    <row r="234" spans="1:71" ht="30">
      <c r="A234" s="49">
        <f t="shared" si="6"/>
        <v>214</v>
      </c>
      <c r="B234" s="63" t="s">
        <v>1001</v>
      </c>
      <c r="C234" s="99" t="s">
        <v>876</v>
      </c>
      <c r="D234" s="74" t="s">
        <v>1192</v>
      </c>
      <c r="E234" s="74" t="s">
        <v>3</v>
      </c>
      <c r="F234" s="45">
        <v>1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</row>
    <row r="235" spans="1:71" ht="36.75" customHeight="1">
      <c r="A235" s="49">
        <f t="shared" si="6"/>
        <v>215</v>
      </c>
      <c r="B235" s="101" t="s">
        <v>1002</v>
      </c>
      <c r="C235" s="99" t="s">
        <v>878</v>
      </c>
      <c r="D235" s="74" t="s">
        <v>1192</v>
      </c>
      <c r="E235" s="74" t="s">
        <v>3</v>
      </c>
      <c r="F235" s="45">
        <v>1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</row>
    <row r="236" spans="1:71" s="71" customFormat="1" ht="52.5" customHeight="1">
      <c r="A236" s="49">
        <f t="shared" si="6"/>
        <v>216</v>
      </c>
      <c r="B236" s="109" t="s">
        <v>1177</v>
      </c>
      <c r="C236" s="98" t="s">
        <v>1178</v>
      </c>
      <c r="D236" s="74" t="s">
        <v>1192</v>
      </c>
      <c r="E236" s="35" t="s">
        <v>2</v>
      </c>
      <c r="F236" s="107">
        <v>1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</row>
    <row r="237" spans="1:71" s="71" customFormat="1" ht="51.75" customHeight="1">
      <c r="A237" s="49">
        <f t="shared" si="6"/>
        <v>217</v>
      </c>
      <c r="B237" s="104" t="s">
        <v>1179</v>
      </c>
      <c r="C237" s="98" t="s">
        <v>1180</v>
      </c>
      <c r="D237" s="74" t="s">
        <v>1192</v>
      </c>
      <c r="E237" s="35" t="s">
        <v>2</v>
      </c>
      <c r="F237" s="107">
        <v>1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</row>
    <row r="238" spans="1:71" s="2" customFormat="1" ht="26.25" customHeight="1">
      <c r="A238" s="49">
        <f t="shared" si="6"/>
        <v>218</v>
      </c>
      <c r="B238" s="124" t="s">
        <v>1004</v>
      </c>
      <c r="C238" s="99" t="s">
        <v>881</v>
      </c>
      <c r="D238" s="74" t="s">
        <v>1192</v>
      </c>
      <c r="E238" s="74" t="s">
        <v>2</v>
      </c>
      <c r="F238" s="45">
        <v>1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</row>
    <row r="239" spans="1:71" ht="30" customHeight="1">
      <c r="A239" s="49">
        <f t="shared" si="6"/>
        <v>219</v>
      </c>
      <c r="B239" s="125"/>
      <c r="C239" s="99" t="s">
        <v>882</v>
      </c>
      <c r="D239" s="74" t="s">
        <v>1192</v>
      </c>
      <c r="E239" s="74" t="s">
        <v>3</v>
      </c>
      <c r="F239" s="45">
        <v>1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</row>
    <row r="240" spans="1:71" s="42" customFormat="1" ht="34.5" customHeight="1">
      <c r="A240" s="136" t="s">
        <v>856</v>
      </c>
      <c r="B240" s="137"/>
      <c r="C240" s="137"/>
      <c r="D240" s="137"/>
      <c r="E240" s="138"/>
      <c r="F240" s="43">
        <f>SUM(F226:F239)</f>
        <v>14</v>
      </c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</row>
    <row r="241" spans="1:71" s="42" customFormat="1" ht="34.5" customHeight="1">
      <c r="A241" s="126" t="s">
        <v>895</v>
      </c>
      <c r="B241" s="127"/>
      <c r="C241" s="127"/>
      <c r="D241" s="127"/>
      <c r="E241" s="127"/>
      <c r="F241" s="128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</row>
    <row r="242" spans="1:71" s="2" customFormat="1" ht="38.25" customHeight="1">
      <c r="A242" s="49">
        <f>A239+1</f>
        <v>220</v>
      </c>
      <c r="B242" s="120" t="s">
        <v>108</v>
      </c>
      <c r="C242" s="100" t="s">
        <v>763</v>
      </c>
      <c r="D242" s="85" t="s">
        <v>1191</v>
      </c>
      <c r="E242" s="74" t="s">
        <v>2</v>
      </c>
      <c r="F242" s="30">
        <v>1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</row>
    <row r="243" spans="1:71" s="2" customFormat="1" ht="24" customHeight="1">
      <c r="A243" s="49">
        <f t="shared" ref="A243:A256" si="7">A242+1</f>
        <v>221</v>
      </c>
      <c r="B243" s="121"/>
      <c r="C243" s="100" t="s">
        <v>896</v>
      </c>
      <c r="D243" s="85" t="s">
        <v>1191</v>
      </c>
      <c r="E243" s="74" t="s">
        <v>3</v>
      </c>
      <c r="F243" s="30">
        <v>1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</row>
    <row r="244" spans="1:71" s="2" customFormat="1" ht="24" customHeight="1">
      <c r="A244" s="49">
        <f t="shared" si="7"/>
        <v>222</v>
      </c>
      <c r="B244" s="121"/>
      <c r="C244" s="100" t="s">
        <v>897</v>
      </c>
      <c r="D244" s="85" t="s">
        <v>1191</v>
      </c>
      <c r="E244" s="74" t="s">
        <v>3</v>
      </c>
      <c r="F244" s="30">
        <v>1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</row>
    <row r="245" spans="1:71" s="2" customFormat="1" ht="30">
      <c r="A245" s="49">
        <f t="shared" si="7"/>
        <v>223</v>
      </c>
      <c r="B245" s="121"/>
      <c r="C245" s="100" t="s">
        <v>899</v>
      </c>
      <c r="D245" s="85" t="s">
        <v>1191</v>
      </c>
      <c r="E245" s="74" t="s">
        <v>3</v>
      </c>
      <c r="F245" s="30">
        <v>1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</row>
    <row r="246" spans="1:71" s="2" customFormat="1" ht="18.75" customHeight="1">
      <c r="A246" s="49">
        <f t="shared" si="7"/>
        <v>224</v>
      </c>
      <c r="B246" s="121"/>
      <c r="C246" s="100" t="s">
        <v>900</v>
      </c>
      <c r="D246" s="85" t="s">
        <v>1191</v>
      </c>
      <c r="E246" s="74" t="s">
        <v>3</v>
      </c>
      <c r="F246" s="30">
        <v>2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</row>
    <row r="247" spans="1:71" s="2" customFormat="1" ht="18" customHeight="1">
      <c r="A247" s="49">
        <f t="shared" si="7"/>
        <v>225</v>
      </c>
      <c r="B247" s="121"/>
      <c r="C247" s="100" t="s">
        <v>898</v>
      </c>
      <c r="D247" s="85" t="s">
        <v>1191</v>
      </c>
      <c r="E247" s="74" t="s">
        <v>3</v>
      </c>
      <c r="F247" s="30">
        <v>1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</row>
    <row r="248" spans="1:71" s="2" customFormat="1" ht="24.75" customHeight="1">
      <c r="A248" s="49">
        <f t="shared" si="7"/>
        <v>226</v>
      </c>
      <c r="B248" s="33" t="s">
        <v>115</v>
      </c>
      <c r="C248" s="68" t="s">
        <v>300</v>
      </c>
      <c r="D248" s="85" t="s">
        <v>1191</v>
      </c>
      <c r="E248" s="22" t="s">
        <v>3</v>
      </c>
      <c r="F248" s="30">
        <v>1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71" s="2" customFormat="1" ht="18" customHeight="1">
      <c r="A249" s="49">
        <f t="shared" si="7"/>
        <v>227</v>
      </c>
      <c r="B249" s="118" t="s">
        <v>904</v>
      </c>
      <c r="C249" s="68" t="s">
        <v>764</v>
      </c>
      <c r="D249" s="85" t="s">
        <v>1191</v>
      </c>
      <c r="E249" s="32" t="s">
        <v>3</v>
      </c>
      <c r="F249" s="30">
        <v>1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71" s="2" customFormat="1" ht="20.25" customHeight="1">
      <c r="A250" s="49">
        <f t="shared" si="7"/>
        <v>228</v>
      </c>
      <c r="B250" s="123"/>
      <c r="C250" s="129" t="s">
        <v>1127</v>
      </c>
      <c r="D250" s="85" t="s">
        <v>1191</v>
      </c>
      <c r="E250" s="32" t="s">
        <v>3</v>
      </c>
      <c r="F250" s="30">
        <v>1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71" s="2" customFormat="1" ht="20.25" customHeight="1">
      <c r="A251" s="49">
        <f t="shared" si="7"/>
        <v>229</v>
      </c>
      <c r="B251" s="123"/>
      <c r="C251" s="130"/>
      <c r="D251" s="85" t="s">
        <v>1191</v>
      </c>
      <c r="E251" s="32" t="s">
        <v>2</v>
      </c>
      <c r="F251" s="30">
        <v>2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71" s="2" customFormat="1">
      <c r="A252" s="49">
        <f t="shared" si="7"/>
        <v>230</v>
      </c>
      <c r="B252" s="123"/>
      <c r="C252" s="68" t="s">
        <v>901</v>
      </c>
      <c r="D252" s="85" t="s">
        <v>1191</v>
      </c>
      <c r="E252" s="32" t="s">
        <v>3</v>
      </c>
      <c r="F252" s="30">
        <v>2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71" s="2" customFormat="1">
      <c r="A253" s="49">
        <f t="shared" si="7"/>
        <v>231</v>
      </c>
      <c r="B253" s="123"/>
      <c r="C253" s="73" t="s">
        <v>902</v>
      </c>
      <c r="D253" s="85" t="s">
        <v>1191</v>
      </c>
      <c r="E253" s="32" t="s">
        <v>3</v>
      </c>
      <c r="F253" s="55">
        <v>1</v>
      </c>
    </row>
    <row r="254" spans="1:71" s="2" customFormat="1">
      <c r="A254" s="49">
        <f t="shared" si="7"/>
        <v>232</v>
      </c>
      <c r="B254" s="119"/>
      <c r="C254" s="73" t="s">
        <v>903</v>
      </c>
      <c r="D254" s="85" t="s">
        <v>1191</v>
      </c>
      <c r="E254" s="32" t="s">
        <v>3</v>
      </c>
      <c r="F254" s="55">
        <v>2</v>
      </c>
    </row>
    <row r="255" spans="1:71" s="2" customFormat="1">
      <c r="A255" s="49">
        <f t="shared" si="7"/>
        <v>233</v>
      </c>
      <c r="B255" s="118" t="s">
        <v>112</v>
      </c>
      <c r="C255" s="86" t="s">
        <v>905</v>
      </c>
      <c r="D255" s="85" t="s">
        <v>1191</v>
      </c>
      <c r="E255" s="32" t="s">
        <v>3</v>
      </c>
      <c r="F255" s="55">
        <v>2</v>
      </c>
    </row>
    <row r="256" spans="1:71" s="2" customFormat="1">
      <c r="A256" s="49">
        <f t="shared" si="7"/>
        <v>234</v>
      </c>
      <c r="B256" s="123"/>
      <c r="C256" s="86" t="s">
        <v>906</v>
      </c>
      <c r="D256" s="85" t="s">
        <v>1191</v>
      </c>
      <c r="E256" s="32" t="s">
        <v>3</v>
      </c>
      <c r="F256" s="55">
        <v>1</v>
      </c>
    </row>
    <row r="257" spans="1:6" s="2" customFormat="1" ht="30">
      <c r="A257" s="49">
        <f t="shared" ref="A257:A325" si="8">A256+1</f>
        <v>235</v>
      </c>
      <c r="B257" s="123"/>
      <c r="C257" s="86" t="s">
        <v>907</v>
      </c>
      <c r="D257" s="85" t="s">
        <v>1191</v>
      </c>
      <c r="E257" s="32" t="s">
        <v>2</v>
      </c>
      <c r="F257" s="55">
        <v>1</v>
      </c>
    </row>
    <row r="258" spans="1:6" s="2" customFormat="1">
      <c r="A258" s="49">
        <f t="shared" si="8"/>
        <v>236</v>
      </c>
      <c r="B258" s="51"/>
      <c r="C258" s="86" t="s">
        <v>908</v>
      </c>
      <c r="D258" s="85" t="s">
        <v>1191</v>
      </c>
      <c r="E258" s="32" t="s">
        <v>3</v>
      </c>
      <c r="F258" s="30">
        <v>1</v>
      </c>
    </row>
    <row r="259" spans="1:6" s="2" customFormat="1">
      <c r="A259" s="49">
        <f t="shared" si="8"/>
        <v>237</v>
      </c>
      <c r="B259" s="51"/>
      <c r="C259" s="68" t="s">
        <v>909</v>
      </c>
      <c r="D259" s="85" t="s">
        <v>1191</v>
      </c>
      <c r="E259" s="32" t="s">
        <v>3</v>
      </c>
      <c r="F259" s="30">
        <v>1</v>
      </c>
    </row>
    <row r="260" spans="1:6" s="2" customFormat="1">
      <c r="A260" s="49">
        <f t="shared" si="8"/>
        <v>238</v>
      </c>
      <c r="B260" s="51"/>
      <c r="C260" s="68" t="s">
        <v>910</v>
      </c>
      <c r="D260" s="85" t="s">
        <v>1191</v>
      </c>
      <c r="E260" s="32" t="s">
        <v>3</v>
      </c>
      <c r="F260" s="30">
        <v>1</v>
      </c>
    </row>
    <row r="261" spans="1:6" s="2" customFormat="1">
      <c r="A261" s="49">
        <f t="shared" si="8"/>
        <v>239</v>
      </c>
      <c r="B261" s="51"/>
      <c r="C261" s="68" t="s">
        <v>765</v>
      </c>
      <c r="D261" s="85" t="s">
        <v>1191</v>
      </c>
      <c r="E261" s="32" t="s">
        <v>3</v>
      </c>
      <c r="F261" s="30">
        <v>1</v>
      </c>
    </row>
    <row r="262" spans="1:6" s="2" customFormat="1">
      <c r="A262" s="49">
        <f t="shared" si="8"/>
        <v>240</v>
      </c>
      <c r="B262" s="51"/>
      <c r="C262" s="68" t="s">
        <v>766</v>
      </c>
      <c r="D262" s="85" t="s">
        <v>1191</v>
      </c>
      <c r="E262" s="32" t="s">
        <v>3</v>
      </c>
      <c r="F262" s="30">
        <v>2</v>
      </c>
    </row>
    <row r="263" spans="1:6">
      <c r="A263" s="49">
        <f t="shared" si="8"/>
        <v>241</v>
      </c>
      <c r="B263" s="118" t="s">
        <v>104</v>
      </c>
      <c r="C263" s="68" t="s">
        <v>271</v>
      </c>
      <c r="D263" s="85" t="s">
        <v>1191</v>
      </c>
      <c r="E263" s="32" t="s">
        <v>3</v>
      </c>
      <c r="F263" s="30">
        <v>1</v>
      </c>
    </row>
    <row r="264" spans="1:6" s="2" customFormat="1">
      <c r="A264" s="49">
        <f t="shared" si="8"/>
        <v>242</v>
      </c>
      <c r="B264" s="123"/>
      <c r="C264" s="129" t="s">
        <v>767</v>
      </c>
      <c r="D264" s="85" t="s">
        <v>1191</v>
      </c>
      <c r="E264" s="32" t="s">
        <v>3</v>
      </c>
      <c r="F264" s="30">
        <v>1</v>
      </c>
    </row>
    <row r="265" spans="1:6" s="2" customFormat="1" ht="30" customHeight="1">
      <c r="A265" s="49">
        <f t="shared" si="8"/>
        <v>243</v>
      </c>
      <c r="B265" s="123"/>
      <c r="C265" s="130"/>
      <c r="D265" s="85" t="s">
        <v>1191</v>
      </c>
      <c r="E265" s="22" t="s">
        <v>2</v>
      </c>
      <c r="F265" s="30">
        <v>1</v>
      </c>
    </row>
    <row r="266" spans="1:6" s="2" customFormat="1">
      <c r="A266" s="49">
        <f t="shared" si="8"/>
        <v>244</v>
      </c>
      <c r="B266" s="123"/>
      <c r="C266" s="68" t="s">
        <v>911</v>
      </c>
      <c r="D266" s="85" t="s">
        <v>1191</v>
      </c>
      <c r="E266" s="22" t="s">
        <v>3</v>
      </c>
      <c r="F266" s="30">
        <v>1</v>
      </c>
    </row>
    <row r="267" spans="1:6" s="2" customFormat="1" ht="30" customHeight="1">
      <c r="A267" s="49">
        <f t="shared" si="8"/>
        <v>245</v>
      </c>
      <c r="B267" s="123"/>
      <c r="C267" s="68" t="s">
        <v>912</v>
      </c>
      <c r="D267" s="85" t="s">
        <v>1191</v>
      </c>
      <c r="E267" s="32" t="s">
        <v>2</v>
      </c>
      <c r="F267" s="30">
        <v>1</v>
      </c>
    </row>
    <row r="268" spans="1:6" s="2" customFormat="1">
      <c r="A268" s="49">
        <f t="shared" si="8"/>
        <v>246</v>
      </c>
      <c r="B268" s="123"/>
      <c r="C268" s="68" t="s">
        <v>913</v>
      </c>
      <c r="D268" s="85" t="s">
        <v>1191</v>
      </c>
      <c r="E268" s="6" t="s">
        <v>3</v>
      </c>
      <c r="F268" s="30">
        <v>1</v>
      </c>
    </row>
    <row r="269" spans="1:6" ht="30" customHeight="1">
      <c r="A269" s="49">
        <f t="shared" si="8"/>
        <v>247</v>
      </c>
      <c r="B269" s="122"/>
      <c r="C269" s="68" t="s">
        <v>914</v>
      </c>
      <c r="D269" s="85" t="s">
        <v>1191</v>
      </c>
      <c r="E269" s="32" t="s">
        <v>2</v>
      </c>
      <c r="F269" s="30">
        <v>1</v>
      </c>
    </row>
    <row r="270" spans="1:6" ht="24.75" customHeight="1">
      <c r="A270" s="49">
        <f t="shared" si="8"/>
        <v>248</v>
      </c>
      <c r="B270" s="120" t="s">
        <v>915</v>
      </c>
      <c r="C270" s="100" t="s">
        <v>272</v>
      </c>
      <c r="D270" s="85" t="s">
        <v>1191</v>
      </c>
      <c r="E270" s="32" t="s">
        <v>3</v>
      </c>
      <c r="F270" s="30">
        <v>1</v>
      </c>
    </row>
    <row r="271" spans="1:6">
      <c r="A271" s="49">
        <f t="shared" si="8"/>
        <v>249</v>
      </c>
      <c r="B271" s="120"/>
      <c r="C271" s="100" t="s">
        <v>273</v>
      </c>
      <c r="D271" s="85" t="s">
        <v>1191</v>
      </c>
      <c r="E271" s="22" t="s">
        <v>3</v>
      </c>
      <c r="F271" s="30">
        <v>1</v>
      </c>
    </row>
    <row r="272" spans="1:6">
      <c r="A272" s="49">
        <f t="shared" si="8"/>
        <v>250</v>
      </c>
      <c r="B272" s="120"/>
      <c r="C272" s="100" t="s">
        <v>274</v>
      </c>
      <c r="D272" s="85" t="s">
        <v>1191</v>
      </c>
      <c r="E272" s="22" t="s">
        <v>3</v>
      </c>
      <c r="F272" s="30">
        <v>1</v>
      </c>
    </row>
    <row r="273" spans="1:6" ht="15.75" customHeight="1">
      <c r="A273" s="49">
        <f t="shared" si="8"/>
        <v>251</v>
      </c>
      <c r="B273" s="120"/>
      <c r="C273" s="100" t="s">
        <v>275</v>
      </c>
      <c r="D273" s="85" t="s">
        <v>1191</v>
      </c>
      <c r="E273" s="22" t="s">
        <v>2</v>
      </c>
      <c r="F273" s="30">
        <v>1</v>
      </c>
    </row>
    <row r="274" spans="1:6">
      <c r="A274" s="49">
        <f t="shared" si="8"/>
        <v>252</v>
      </c>
      <c r="B274" s="120"/>
      <c r="C274" s="100" t="s">
        <v>768</v>
      </c>
      <c r="D274" s="85" t="s">
        <v>1191</v>
      </c>
      <c r="E274" s="22" t="s">
        <v>3</v>
      </c>
      <c r="F274" s="30">
        <v>1</v>
      </c>
    </row>
    <row r="275" spans="1:6">
      <c r="A275" s="49">
        <f t="shared" si="8"/>
        <v>253</v>
      </c>
      <c r="B275" s="120"/>
      <c r="C275" s="100" t="s">
        <v>276</v>
      </c>
      <c r="D275" s="85" t="s">
        <v>1191</v>
      </c>
      <c r="E275" s="22" t="s">
        <v>3</v>
      </c>
      <c r="F275" s="30">
        <v>1</v>
      </c>
    </row>
    <row r="276" spans="1:6">
      <c r="A276" s="49">
        <f t="shared" si="8"/>
        <v>254</v>
      </c>
      <c r="B276" s="120"/>
      <c r="C276" s="100" t="s">
        <v>769</v>
      </c>
      <c r="D276" s="85" t="s">
        <v>1191</v>
      </c>
      <c r="E276" s="22" t="s">
        <v>3</v>
      </c>
      <c r="F276" s="30">
        <v>2</v>
      </c>
    </row>
    <row r="277" spans="1:6" ht="21" customHeight="1">
      <c r="A277" s="49">
        <f t="shared" si="8"/>
        <v>255</v>
      </c>
      <c r="B277" s="120"/>
      <c r="C277" s="100" t="s">
        <v>770</v>
      </c>
      <c r="D277" s="85" t="s">
        <v>1191</v>
      </c>
      <c r="E277" s="22" t="s">
        <v>77</v>
      </c>
      <c r="F277" s="30">
        <v>1</v>
      </c>
    </row>
    <row r="278" spans="1:6">
      <c r="A278" s="49">
        <f t="shared" si="8"/>
        <v>256</v>
      </c>
      <c r="B278" s="120"/>
      <c r="C278" s="100" t="s">
        <v>771</v>
      </c>
      <c r="D278" s="85" t="s">
        <v>1191</v>
      </c>
      <c r="E278" s="22" t="s">
        <v>105</v>
      </c>
      <c r="F278" s="30">
        <v>1</v>
      </c>
    </row>
    <row r="279" spans="1:6" ht="23.25" customHeight="1">
      <c r="A279" s="49">
        <f t="shared" si="8"/>
        <v>257</v>
      </c>
      <c r="B279" s="120"/>
      <c r="C279" s="100" t="s">
        <v>277</v>
      </c>
      <c r="D279" s="85" t="s">
        <v>1191</v>
      </c>
      <c r="E279" s="22" t="s">
        <v>2</v>
      </c>
      <c r="F279" s="30">
        <v>1</v>
      </c>
    </row>
    <row r="280" spans="1:6" s="2" customFormat="1" ht="30">
      <c r="A280" s="49">
        <f t="shared" si="8"/>
        <v>258</v>
      </c>
      <c r="B280" s="39" t="s">
        <v>118</v>
      </c>
      <c r="C280" s="68" t="s">
        <v>303</v>
      </c>
      <c r="D280" s="85" t="s">
        <v>1191</v>
      </c>
      <c r="E280" s="22" t="s">
        <v>2</v>
      </c>
      <c r="F280" s="30">
        <v>1</v>
      </c>
    </row>
    <row r="281" spans="1:6" s="2" customFormat="1" ht="30">
      <c r="A281" s="49">
        <f t="shared" si="8"/>
        <v>259</v>
      </c>
      <c r="B281" s="39" t="s">
        <v>110</v>
      </c>
      <c r="C281" s="68" t="s">
        <v>297</v>
      </c>
      <c r="D281" s="85" t="s">
        <v>1191</v>
      </c>
      <c r="E281" s="22" t="s">
        <v>2</v>
      </c>
      <c r="F281" s="30">
        <v>1</v>
      </c>
    </row>
    <row r="282" spans="1:6" s="2" customFormat="1" ht="30" customHeight="1">
      <c r="A282" s="49">
        <f t="shared" si="8"/>
        <v>260</v>
      </c>
      <c r="B282" s="118" t="s">
        <v>106</v>
      </c>
      <c r="C282" s="68" t="s">
        <v>281</v>
      </c>
      <c r="D282" s="85" t="s">
        <v>1191</v>
      </c>
      <c r="E282" s="22" t="s">
        <v>2</v>
      </c>
      <c r="F282" s="30">
        <v>1</v>
      </c>
    </row>
    <row r="283" spans="1:6" s="2" customFormat="1">
      <c r="A283" s="49">
        <f t="shared" si="8"/>
        <v>261</v>
      </c>
      <c r="B283" s="123"/>
      <c r="C283" s="68" t="s">
        <v>282</v>
      </c>
      <c r="D283" s="85" t="s">
        <v>1191</v>
      </c>
      <c r="E283" s="22" t="s">
        <v>3</v>
      </c>
      <c r="F283" s="30">
        <v>1</v>
      </c>
    </row>
    <row r="284" spans="1:6" s="2" customFormat="1" ht="30" customHeight="1">
      <c r="A284" s="49">
        <f t="shared" si="8"/>
        <v>262</v>
      </c>
      <c r="B284" s="123"/>
      <c r="C284" s="68" t="s">
        <v>772</v>
      </c>
      <c r="D284" s="85" t="s">
        <v>1191</v>
      </c>
      <c r="E284" s="22" t="s">
        <v>2</v>
      </c>
      <c r="F284" s="30">
        <v>1</v>
      </c>
    </row>
    <row r="285" spans="1:6" s="2" customFormat="1">
      <c r="A285" s="49">
        <f t="shared" si="8"/>
        <v>263</v>
      </c>
      <c r="B285" s="123"/>
      <c r="C285" s="68" t="s">
        <v>283</v>
      </c>
      <c r="D285" s="85" t="s">
        <v>1191</v>
      </c>
      <c r="E285" s="22" t="s">
        <v>3</v>
      </c>
      <c r="F285" s="30">
        <v>1</v>
      </c>
    </row>
    <row r="286" spans="1:6" s="2" customFormat="1">
      <c r="A286" s="49">
        <f t="shared" si="8"/>
        <v>264</v>
      </c>
      <c r="B286" s="123"/>
      <c r="C286" s="68" t="s">
        <v>773</v>
      </c>
      <c r="D286" s="85" t="s">
        <v>1191</v>
      </c>
      <c r="E286" s="22" t="s">
        <v>3</v>
      </c>
      <c r="F286" s="30">
        <v>1</v>
      </c>
    </row>
    <row r="287" spans="1:6" s="2" customFormat="1" ht="30" customHeight="1">
      <c r="A287" s="49">
        <f t="shared" si="8"/>
        <v>265</v>
      </c>
      <c r="B287" s="123"/>
      <c r="C287" s="68" t="s">
        <v>284</v>
      </c>
      <c r="D287" s="85" t="s">
        <v>1191</v>
      </c>
      <c r="E287" s="22" t="s">
        <v>2</v>
      </c>
      <c r="F287" s="30">
        <v>1</v>
      </c>
    </row>
    <row r="288" spans="1:6" s="2" customFormat="1" ht="30" customHeight="1">
      <c r="A288" s="49">
        <f t="shared" si="8"/>
        <v>266</v>
      </c>
      <c r="B288" s="123"/>
      <c r="C288" s="68" t="s">
        <v>285</v>
      </c>
      <c r="D288" s="85" t="s">
        <v>1191</v>
      </c>
      <c r="E288" s="22" t="s">
        <v>2</v>
      </c>
      <c r="F288" s="30">
        <v>1</v>
      </c>
    </row>
    <row r="289" spans="1:6" s="2" customFormat="1">
      <c r="A289" s="49">
        <f t="shared" si="8"/>
        <v>267</v>
      </c>
      <c r="B289" s="123"/>
      <c r="C289" s="68" t="s">
        <v>286</v>
      </c>
      <c r="D289" s="85" t="s">
        <v>1191</v>
      </c>
      <c r="E289" s="22" t="s">
        <v>3</v>
      </c>
      <c r="F289" s="30">
        <v>1</v>
      </c>
    </row>
    <row r="290" spans="1:6" s="2" customFormat="1" ht="30" customHeight="1">
      <c r="A290" s="49">
        <f t="shared" si="8"/>
        <v>268</v>
      </c>
      <c r="B290" s="123"/>
      <c r="C290" s="68" t="s">
        <v>287</v>
      </c>
      <c r="D290" s="85" t="s">
        <v>1191</v>
      </c>
      <c r="E290" s="22" t="s">
        <v>2</v>
      </c>
      <c r="F290" s="30">
        <v>1</v>
      </c>
    </row>
    <row r="291" spans="1:6" s="2" customFormat="1">
      <c r="A291" s="49">
        <f t="shared" si="8"/>
        <v>269</v>
      </c>
      <c r="B291" s="123"/>
      <c r="C291" s="68" t="s">
        <v>288</v>
      </c>
      <c r="D291" s="85" t="s">
        <v>1191</v>
      </c>
      <c r="E291" s="22" t="s">
        <v>3</v>
      </c>
      <c r="F291" s="30">
        <v>1</v>
      </c>
    </row>
    <row r="292" spans="1:6" s="2" customFormat="1">
      <c r="A292" s="49">
        <f t="shared" si="8"/>
        <v>270</v>
      </c>
      <c r="B292" s="123"/>
      <c r="C292" s="68" t="s">
        <v>289</v>
      </c>
      <c r="D292" s="85" t="s">
        <v>1191</v>
      </c>
      <c r="E292" s="22" t="s">
        <v>3</v>
      </c>
      <c r="F292" s="30">
        <v>1</v>
      </c>
    </row>
    <row r="293" spans="1:6" s="2" customFormat="1">
      <c r="A293" s="49">
        <f t="shared" si="8"/>
        <v>271</v>
      </c>
      <c r="B293" s="123"/>
      <c r="C293" s="68" t="s">
        <v>774</v>
      </c>
      <c r="D293" s="85" t="s">
        <v>1191</v>
      </c>
      <c r="E293" s="22" t="s">
        <v>3</v>
      </c>
      <c r="F293" s="30">
        <v>1</v>
      </c>
    </row>
    <row r="294" spans="1:6" s="2" customFormat="1">
      <c r="A294" s="49">
        <f t="shared" si="8"/>
        <v>272</v>
      </c>
      <c r="B294" s="123"/>
      <c r="C294" s="68" t="s">
        <v>290</v>
      </c>
      <c r="D294" s="85" t="s">
        <v>1191</v>
      </c>
      <c r="E294" s="22" t="s">
        <v>3</v>
      </c>
      <c r="F294" s="30">
        <v>1</v>
      </c>
    </row>
    <row r="295" spans="1:6" s="2" customFormat="1" ht="30" customHeight="1">
      <c r="A295" s="49">
        <f t="shared" si="8"/>
        <v>273</v>
      </c>
      <c r="B295" s="123"/>
      <c r="C295" s="68" t="s">
        <v>291</v>
      </c>
      <c r="D295" s="85" t="s">
        <v>1191</v>
      </c>
      <c r="E295" s="22" t="s">
        <v>2</v>
      </c>
      <c r="F295" s="30">
        <v>1</v>
      </c>
    </row>
    <row r="296" spans="1:6" s="2" customFormat="1">
      <c r="A296" s="49">
        <f t="shared" si="8"/>
        <v>274</v>
      </c>
      <c r="B296" s="123"/>
      <c r="C296" s="68" t="s">
        <v>292</v>
      </c>
      <c r="D296" s="85" t="s">
        <v>1191</v>
      </c>
      <c r="E296" s="22" t="s">
        <v>3</v>
      </c>
      <c r="F296" s="30">
        <v>1</v>
      </c>
    </row>
    <row r="297" spans="1:6" s="2" customFormat="1" ht="23.25" customHeight="1">
      <c r="A297" s="49">
        <f t="shared" si="8"/>
        <v>275</v>
      </c>
      <c r="B297" s="123"/>
      <c r="C297" s="68" t="s">
        <v>293</v>
      </c>
      <c r="D297" s="85" t="s">
        <v>1191</v>
      </c>
      <c r="E297" s="22" t="s">
        <v>3</v>
      </c>
      <c r="F297" s="30">
        <v>1</v>
      </c>
    </row>
    <row r="298" spans="1:6" s="2" customFormat="1" ht="24" customHeight="1">
      <c r="A298" s="49">
        <f t="shared" si="8"/>
        <v>276</v>
      </c>
      <c r="B298" s="122"/>
      <c r="C298" s="68" t="s">
        <v>284</v>
      </c>
      <c r="D298" s="85" t="s">
        <v>1191</v>
      </c>
      <c r="E298" s="22" t="s">
        <v>3</v>
      </c>
      <c r="F298" s="30">
        <v>1</v>
      </c>
    </row>
    <row r="299" spans="1:6" s="2" customFormat="1" ht="24.75" customHeight="1">
      <c r="A299" s="49">
        <f t="shared" si="8"/>
        <v>277</v>
      </c>
      <c r="B299" s="118" t="s">
        <v>114</v>
      </c>
      <c r="C299" s="68" t="s">
        <v>776</v>
      </c>
      <c r="D299" s="85" t="s">
        <v>1191</v>
      </c>
      <c r="E299" s="22" t="s">
        <v>3</v>
      </c>
      <c r="F299" s="30">
        <v>1</v>
      </c>
    </row>
    <row r="300" spans="1:6" s="2" customFormat="1" ht="30" customHeight="1">
      <c r="A300" s="49">
        <f t="shared" si="8"/>
        <v>278</v>
      </c>
      <c r="B300" s="123"/>
      <c r="C300" s="68" t="s">
        <v>775</v>
      </c>
      <c r="D300" s="85" t="s">
        <v>1191</v>
      </c>
      <c r="E300" s="22" t="s">
        <v>2</v>
      </c>
      <c r="F300" s="30">
        <v>1</v>
      </c>
    </row>
    <row r="301" spans="1:6" s="2" customFormat="1" ht="30" customHeight="1">
      <c r="A301" s="49">
        <f t="shared" si="8"/>
        <v>279</v>
      </c>
      <c r="B301" s="122"/>
      <c r="C301" s="68" t="s">
        <v>299</v>
      </c>
      <c r="D301" s="85" t="s">
        <v>1191</v>
      </c>
      <c r="E301" s="22" t="s">
        <v>2</v>
      </c>
      <c r="F301" s="30">
        <v>1</v>
      </c>
    </row>
    <row r="302" spans="1:6" s="2" customFormat="1" ht="65.25" customHeight="1">
      <c r="A302" s="49">
        <f t="shared" si="8"/>
        <v>280</v>
      </c>
      <c r="B302" s="39" t="s">
        <v>113</v>
      </c>
      <c r="C302" s="68" t="s">
        <v>298</v>
      </c>
      <c r="D302" s="85" t="s">
        <v>1191</v>
      </c>
      <c r="E302" s="22" t="s">
        <v>2</v>
      </c>
      <c r="F302" s="30">
        <v>1</v>
      </c>
    </row>
    <row r="303" spans="1:6" s="2" customFormat="1" ht="23.25" customHeight="1">
      <c r="A303" s="49">
        <f t="shared" si="8"/>
        <v>281</v>
      </c>
      <c r="B303" s="118" t="s">
        <v>107</v>
      </c>
      <c r="C303" s="68" t="s">
        <v>294</v>
      </c>
      <c r="D303" s="85" t="s">
        <v>1191</v>
      </c>
      <c r="E303" s="22" t="s">
        <v>3</v>
      </c>
      <c r="F303" s="30">
        <v>1</v>
      </c>
    </row>
    <row r="304" spans="1:6" s="2" customFormat="1" ht="21.75" customHeight="1">
      <c r="A304" s="49">
        <f t="shared" si="8"/>
        <v>282</v>
      </c>
      <c r="B304" s="123"/>
      <c r="C304" s="68" t="s">
        <v>777</v>
      </c>
      <c r="D304" s="85" t="s">
        <v>1191</v>
      </c>
      <c r="E304" s="22" t="s">
        <v>3</v>
      </c>
      <c r="F304" s="30">
        <v>1</v>
      </c>
    </row>
    <row r="305" spans="1:6" s="2" customFormat="1" ht="30" customHeight="1">
      <c r="A305" s="49">
        <f t="shared" si="8"/>
        <v>283</v>
      </c>
      <c r="B305" s="123"/>
      <c r="C305" s="68" t="s">
        <v>778</v>
      </c>
      <c r="D305" s="85" t="s">
        <v>1191</v>
      </c>
      <c r="E305" s="22" t="s">
        <v>2</v>
      </c>
      <c r="F305" s="30">
        <v>1</v>
      </c>
    </row>
    <row r="306" spans="1:6" s="2" customFormat="1" ht="30" customHeight="1">
      <c r="A306" s="49">
        <f t="shared" si="8"/>
        <v>284</v>
      </c>
      <c r="B306" s="123"/>
      <c r="C306" s="68" t="s">
        <v>779</v>
      </c>
      <c r="D306" s="85" t="s">
        <v>1191</v>
      </c>
      <c r="E306" s="22" t="s">
        <v>2</v>
      </c>
      <c r="F306" s="30">
        <v>1</v>
      </c>
    </row>
    <row r="307" spans="1:6" s="2" customFormat="1">
      <c r="A307" s="49">
        <f t="shared" si="8"/>
        <v>285</v>
      </c>
      <c r="B307" s="122"/>
      <c r="C307" s="68" t="s">
        <v>780</v>
      </c>
      <c r="D307" s="85" t="s">
        <v>1191</v>
      </c>
      <c r="E307" s="22" t="s">
        <v>3</v>
      </c>
      <c r="F307" s="30">
        <v>1</v>
      </c>
    </row>
    <row r="308" spans="1:6" ht="30" customHeight="1">
      <c r="A308" s="49">
        <f t="shared" si="8"/>
        <v>286</v>
      </c>
      <c r="B308" s="118" t="s">
        <v>735</v>
      </c>
      <c r="C308" s="68" t="s">
        <v>278</v>
      </c>
      <c r="D308" s="85" t="s">
        <v>1191</v>
      </c>
      <c r="E308" s="22" t="s">
        <v>3</v>
      </c>
      <c r="F308" s="30">
        <v>1</v>
      </c>
    </row>
    <row r="309" spans="1:6">
      <c r="A309" s="49">
        <f t="shared" si="8"/>
        <v>287</v>
      </c>
      <c r="B309" s="123"/>
      <c r="C309" s="68" t="s">
        <v>279</v>
      </c>
      <c r="D309" s="85" t="s">
        <v>1191</v>
      </c>
      <c r="E309" s="22" t="s">
        <v>3</v>
      </c>
      <c r="F309" s="30">
        <v>1</v>
      </c>
    </row>
    <row r="310" spans="1:6">
      <c r="A310" s="49">
        <f t="shared" si="8"/>
        <v>288</v>
      </c>
      <c r="B310" s="123"/>
      <c r="C310" s="68" t="s">
        <v>280</v>
      </c>
      <c r="D310" s="85" t="s">
        <v>1191</v>
      </c>
      <c r="E310" s="22" t="s">
        <v>3</v>
      </c>
      <c r="F310" s="30">
        <v>1</v>
      </c>
    </row>
    <row r="311" spans="1:6" ht="71.25" customHeight="1">
      <c r="A311" s="49">
        <f t="shared" si="8"/>
        <v>289</v>
      </c>
      <c r="B311" s="33" t="s">
        <v>738</v>
      </c>
      <c r="C311" s="68" t="s">
        <v>781</v>
      </c>
      <c r="D311" s="85" t="s">
        <v>1191</v>
      </c>
      <c r="E311" s="22" t="s">
        <v>3</v>
      </c>
      <c r="F311" s="30">
        <v>1</v>
      </c>
    </row>
    <row r="312" spans="1:6" s="2" customFormat="1" ht="60" customHeight="1">
      <c r="A312" s="49">
        <f t="shared" si="8"/>
        <v>290</v>
      </c>
      <c r="B312" s="39" t="s">
        <v>111</v>
      </c>
      <c r="C312" s="68" t="s">
        <v>782</v>
      </c>
      <c r="D312" s="85" t="s">
        <v>1191</v>
      </c>
      <c r="E312" s="22" t="s">
        <v>3</v>
      </c>
      <c r="F312" s="30">
        <v>1</v>
      </c>
    </row>
    <row r="313" spans="1:6" ht="30">
      <c r="A313" s="49">
        <f t="shared" si="8"/>
        <v>291</v>
      </c>
      <c r="B313" s="39" t="s">
        <v>116</v>
      </c>
      <c r="C313" s="68" t="s">
        <v>301</v>
      </c>
      <c r="D313" s="85" t="s">
        <v>1191</v>
      </c>
      <c r="E313" s="22" t="s">
        <v>3</v>
      </c>
      <c r="F313" s="30">
        <v>1</v>
      </c>
    </row>
    <row r="314" spans="1:6" ht="30">
      <c r="A314" s="49">
        <f t="shared" si="8"/>
        <v>292</v>
      </c>
      <c r="B314" s="39" t="s">
        <v>117</v>
      </c>
      <c r="C314" s="68" t="s">
        <v>302</v>
      </c>
      <c r="D314" s="85" t="s">
        <v>1191</v>
      </c>
      <c r="E314" s="22" t="s">
        <v>3</v>
      </c>
      <c r="F314" s="30">
        <v>1</v>
      </c>
    </row>
    <row r="315" spans="1:6" s="2" customFormat="1" ht="30" customHeight="1">
      <c r="A315" s="49">
        <f t="shared" si="8"/>
        <v>293</v>
      </c>
      <c r="B315" s="39" t="s">
        <v>843</v>
      </c>
      <c r="C315" s="68" t="s">
        <v>842</v>
      </c>
      <c r="D315" s="85" t="s">
        <v>1191</v>
      </c>
      <c r="E315" s="22" t="s">
        <v>3</v>
      </c>
      <c r="F315" s="30">
        <v>1</v>
      </c>
    </row>
    <row r="316" spans="1:6" s="2" customFormat="1">
      <c r="A316" s="49">
        <f t="shared" si="8"/>
        <v>294</v>
      </c>
      <c r="B316" s="118" t="s">
        <v>109</v>
      </c>
      <c r="C316" s="68" t="s">
        <v>295</v>
      </c>
      <c r="D316" s="85" t="s">
        <v>1191</v>
      </c>
      <c r="E316" s="22" t="s">
        <v>3</v>
      </c>
      <c r="F316" s="30">
        <v>1</v>
      </c>
    </row>
    <row r="317" spans="1:6" s="2" customFormat="1" ht="49.5" customHeight="1">
      <c r="A317" s="49">
        <f t="shared" si="8"/>
        <v>295</v>
      </c>
      <c r="B317" s="122"/>
      <c r="C317" s="68" t="s">
        <v>296</v>
      </c>
      <c r="D317" s="85" t="s">
        <v>1191</v>
      </c>
      <c r="E317" s="22" t="s">
        <v>2</v>
      </c>
      <c r="F317" s="30">
        <v>1</v>
      </c>
    </row>
    <row r="318" spans="1:6" ht="30" customHeight="1">
      <c r="A318" s="49">
        <f t="shared" si="8"/>
        <v>296</v>
      </c>
      <c r="B318" s="118" t="s">
        <v>119</v>
      </c>
      <c r="C318" s="68" t="s">
        <v>304</v>
      </c>
      <c r="D318" s="85" t="s">
        <v>1191</v>
      </c>
      <c r="E318" s="22" t="s">
        <v>2</v>
      </c>
      <c r="F318" s="30">
        <v>1</v>
      </c>
    </row>
    <row r="319" spans="1:6" ht="30" customHeight="1">
      <c r="A319" s="49">
        <f t="shared" si="8"/>
        <v>297</v>
      </c>
      <c r="B319" s="122"/>
      <c r="C319" s="68" t="s">
        <v>305</v>
      </c>
      <c r="D319" s="85" t="s">
        <v>1191</v>
      </c>
      <c r="E319" s="22" t="s">
        <v>2</v>
      </c>
      <c r="F319" s="30">
        <v>1</v>
      </c>
    </row>
    <row r="320" spans="1:6" ht="30" customHeight="1">
      <c r="A320" s="49">
        <f t="shared" si="8"/>
        <v>298</v>
      </c>
      <c r="B320" s="118" t="s">
        <v>120</v>
      </c>
      <c r="C320" s="68" t="s">
        <v>783</v>
      </c>
      <c r="D320" s="85" t="s">
        <v>1191</v>
      </c>
      <c r="E320" s="22" t="s">
        <v>2</v>
      </c>
      <c r="F320" s="30">
        <v>1</v>
      </c>
    </row>
    <row r="321" spans="1:46">
      <c r="A321" s="49">
        <f t="shared" si="8"/>
        <v>299</v>
      </c>
      <c r="B321" s="122"/>
      <c r="C321" s="68" t="s">
        <v>784</v>
      </c>
      <c r="D321" s="85" t="s">
        <v>1191</v>
      </c>
      <c r="E321" s="22" t="s">
        <v>3</v>
      </c>
      <c r="F321" s="30">
        <v>1</v>
      </c>
    </row>
    <row r="322" spans="1:46" ht="45">
      <c r="A322" s="49">
        <f t="shared" si="8"/>
        <v>300</v>
      </c>
      <c r="B322" s="39" t="s">
        <v>121</v>
      </c>
      <c r="C322" s="68" t="s">
        <v>306</v>
      </c>
      <c r="D322" s="85" t="s">
        <v>1191</v>
      </c>
      <c r="E322" s="22" t="s">
        <v>3</v>
      </c>
      <c r="F322" s="30">
        <v>1</v>
      </c>
    </row>
    <row r="323" spans="1:46" ht="37.5" customHeight="1">
      <c r="A323" s="49">
        <f t="shared" si="8"/>
        <v>301</v>
      </c>
      <c r="B323" s="39" t="s">
        <v>122</v>
      </c>
      <c r="C323" s="68" t="s">
        <v>307</v>
      </c>
      <c r="D323" s="85" t="s">
        <v>1191</v>
      </c>
      <c r="E323" s="22" t="s">
        <v>3</v>
      </c>
      <c r="F323" s="30">
        <v>1</v>
      </c>
    </row>
    <row r="324" spans="1:46" ht="21" customHeight="1">
      <c r="A324" s="49">
        <f t="shared" si="8"/>
        <v>302</v>
      </c>
      <c r="B324" s="39" t="s">
        <v>123</v>
      </c>
      <c r="C324" s="68" t="s">
        <v>785</v>
      </c>
      <c r="D324" s="85" t="s">
        <v>1191</v>
      </c>
      <c r="E324" s="22" t="s">
        <v>3</v>
      </c>
      <c r="F324" s="30">
        <v>1</v>
      </c>
    </row>
    <row r="325" spans="1:46" ht="23.25" customHeight="1">
      <c r="A325" s="49">
        <f t="shared" si="8"/>
        <v>303</v>
      </c>
      <c r="B325" s="39" t="s">
        <v>124</v>
      </c>
      <c r="C325" s="68" t="s">
        <v>786</v>
      </c>
      <c r="D325" s="85" t="s">
        <v>1191</v>
      </c>
      <c r="E325" s="22" t="s">
        <v>3</v>
      </c>
      <c r="F325" s="30">
        <v>1</v>
      </c>
    </row>
    <row r="326" spans="1:46" ht="33" customHeight="1">
      <c r="A326" s="49">
        <f>A325+1</f>
        <v>304</v>
      </c>
      <c r="B326" s="39" t="s">
        <v>736</v>
      </c>
      <c r="C326" s="68" t="s">
        <v>737</v>
      </c>
      <c r="D326" s="85" t="s">
        <v>1191</v>
      </c>
      <c r="E326" s="22" t="s">
        <v>3</v>
      </c>
      <c r="F326" s="30">
        <v>1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</row>
    <row r="327" spans="1:46" s="42" customFormat="1" ht="34.5" customHeight="1">
      <c r="A327" s="136" t="s">
        <v>851</v>
      </c>
      <c r="B327" s="137"/>
      <c r="C327" s="137"/>
      <c r="D327" s="137"/>
      <c r="E327" s="138"/>
      <c r="F327" s="43">
        <f>SUM(F242:F326)</f>
        <v>92</v>
      </c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</row>
    <row r="328" spans="1:46" s="42" customFormat="1" ht="34.5" customHeight="1">
      <c r="A328" s="126" t="s">
        <v>969</v>
      </c>
      <c r="B328" s="127"/>
      <c r="C328" s="127"/>
      <c r="D328" s="127"/>
      <c r="E328" s="127"/>
      <c r="F328" s="128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</row>
    <row r="329" spans="1:46" ht="30" customHeight="1">
      <c r="A329" s="49">
        <f>A326+1</f>
        <v>305</v>
      </c>
      <c r="B329" s="118" t="s">
        <v>125</v>
      </c>
      <c r="C329" s="56" t="s">
        <v>308</v>
      </c>
      <c r="D329" s="74" t="s">
        <v>1192</v>
      </c>
      <c r="E329" s="22" t="s">
        <v>3</v>
      </c>
      <c r="F329" s="30">
        <v>1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</row>
    <row r="330" spans="1:46" ht="30" customHeight="1">
      <c r="A330" s="49">
        <f>A329+1</f>
        <v>306</v>
      </c>
      <c r="B330" s="123"/>
      <c r="C330" s="56" t="s">
        <v>309</v>
      </c>
      <c r="D330" s="74" t="s">
        <v>1192</v>
      </c>
      <c r="E330" s="72" t="s">
        <v>2</v>
      </c>
      <c r="F330" s="30">
        <v>1</v>
      </c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</row>
    <row r="331" spans="1:46" ht="31.5" customHeight="1">
      <c r="A331" s="49">
        <f t="shared" ref="A331:A336" si="9">A330+1</f>
        <v>307</v>
      </c>
      <c r="B331" s="118" t="s">
        <v>126</v>
      </c>
      <c r="C331" s="56" t="s">
        <v>310</v>
      </c>
      <c r="D331" s="74" t="s">
        <v>1192</v>
      </c>
      <c r="E331" s="22" t="s">
        <v>2</v>
      </c>
      <c r="F331" s="30">
        <v>1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</row>
    <row r="332" spans="1:46" ht="35.25" customHeight="1">
      <c r="A332" s="49">
        <f t="shared" si="9"/>
        <v>308</v>
      </c>
      <c r="B332" s="122"/>
      <c r="C332" s="56" t="s">
        <v>311</v>
      </c>
      <c r="D332" s="74" t="s">
        <v>1192</v>
      </c>
      <c r="E332" s="22" t="s">
        <v>2</v>
      </c>
      <c r="F332" s="30">
        <v>1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</row>
    <row r="333" spans="1:46" ht="28.5" customHeight="1">
      <c r="A333" s="49">
        <f t="shared" si="9"/>
        <v>309</v>
      </c>
      <c r="B333" s="118" t="s">
        <v>127</v>
      </c>
      <c r="C333" s="56" t="s">
        <v>1131</v>
      </c>
      <c r="D333" s="74" t="s">
        <v>1192</v>
      </c>
      <c r="E333" s="22" t="s">
        <v>3</v>
      </c>
      <c r="F333" s="30">
        <v>1</v>
      </c>
    </row>
    <row r="334" spans="1:46" ht="30" customHeight="1">
      <c r="A334" s="49">
        <f t="shared" si="9"/>
        <v>310</v>
      </c>
      <c r="B334" s="122"/>
      <c r="C334" s="56" t="s">
        <v>1130</v>
      </c>
      <c r="D334" s="74" t="s">
        <v>1192</v>
      </c>
      <c r="E334" s="22" t="s">
        <v>2</v>
      </c>
      <c r="F334" s="30">
        <v>1</v>
      </c>
    </row>
    <row r="335" spans="1:46" ht="45" customHeight="1">
      <c r="A335" s="49">
        <f t="shared" si="9"/>
        <v>311</v>
      </c>
      <c r="B335" s="33" t="s">
        <v>129</v>
      </c>
      <c r="C335" s="56" t="s">
        <v>313</v>
      </c>
      <c r="D335" s="74" t="s">
        <v>1192</v>
      </c>
      <c r="E335" s="22" t="s">
        <v>3</v>
      </c>
      <c r="F335" s="30">
        <v>1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</row>
    <row r="336" spans="1:46" ht="51.75" customHeight="1">
      <c r="A336" s="49">
        <f t="shared" si="9"/>
        <v>312</v>
      </c>
      <c r="B336" s="33" t="s">
        <v>128</v>
      </c>
      <c r="C336" s="56" t="s">
        <v>312</v>
      </c>
      <c r="D336" s="74" t="s">
        <v>1192</v>
      </c>
      <c r="E336" s="22" t="s">
        <v>3</v>
      </c>
      <c r="F336" s="30">
        <v>1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</row>
    <row r="337" spans="1:35" s="71" customFormat="1" ht="50.25" customHeight="1">
      <c r="A337" s="49">
        <f>A336+1</f>
        <v>313</v>
      </c>
      <c r="B337" s="101" t="s">
        <v>130</v>
      </c>
      <c r="C337" s="101" t="s">
        <v>314</v>
      </c>
      <c r="D337" s="74" t="s">
        <v>1192</v>
      </c>
      <c r="E337" s="74" t="s">
        <v>3</v>
      </c>
      <c r="F337" s="30">
        <v>1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</row>
    <row r="338" spans="1:35" ht="49.5" customHeight="1">
      <c r="A338" s="49">
        <f>A337+1</f>
        <v>314</v>
      </c>
      <c r="B338" s="100" t="s">
        <v>1181</v>
      </c>
      <c r="C338" s="101" t="s">
        <v>1182</v>
      </c>
      <c r="D338" s="74" t="s">
        <v>1192</v>
      </c>
      <c r="E338" s="74" t="s">
        <v>2</v>
      </c>
      <c r="F338" s="74">
        <v>1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1:35" s="42" customFormat="1" ht="34.5" customHeight="1">
      <c r="A339" s="136" t="s">
        <v>852</v>
      </c>
      <c r="B339" s="137"/>
      <c r="C339" s="137"/>
      <c r="D339" s="137"/>
      <c r="E339" s="138"/>
      <c r="F339" s="43">
        <f>SUM(F329:F338)</f>
        <v>10</v>
      </c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</row>
    <row r="340" spans="1:35" s="42" customFormat="1" ht="34.5" customHeight="1">
      <c r="A340" s="126" t="s">
        <v>1132</v>
      </c>
      <c r="B340" s="127"/>
      <c r="C340" s="127"/>
      <c r="D340" s="127"/>
      <c r="E340" s="127"/>
      <c r="F340" s="128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</row>
    <row r="341" spans="1:35" ht="30" customHeight="1">
      <c r="A341" s="49">
        <f>A337+1</f>
        <v>314</v>
      </c>
      <c r="B341" s="39"/>
      <c r="C341" s="56" t="s">
        <v>315</v>
      </c>
      <c r="D341" s="74" t="s">
        <v>1192</v>
      </c>
      <c r="E341" s="30" t="s">
        <v>3</v>
      </c>
      <c r="F341" s="30">
        <v>1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1:35" ht="30">
      <c r="A342" s="49">
        <f>A341+1</f>
        <v>315</v>
      </c>
      <c r="B342" s="33" t="s">
        <v>131</v>
      </c>
      <c r="C342" s="56" t="s">
        <v>316</v>
      </c>
      <c r="D342" s="74" t="s">
        <v>1192</v>
      </c>
      <c r="E342" s="30" t="s">
        <v>2</v>
      </c>
      <c r="F342" s="30">
        <v>1</v>
      </c>
    </row>
    <row r="343" spans="1:35">
      <c r="A343" s="49">
        <f t="shared" ref="A343:A402" si="10">A342+1</f>
        <v>316</v>
      </c>
      <c r="B343" s="118" t="s">
        <v>132</v>
      </c>
      <c r="C343" s="56" t="s">
        <v>317</v>
      </c>
      <c r="D343" s="74" t="s">
        <v>1192</v>
      </c>
      <c r="E343" s="30" t="s">
        <v>3</v>
      </c>
      <c r="F343" s="30">
        <v>1</v>
      </c>
    </row>
    <row r="344" spans="1:35" ht="30" customHeight="1">
      <c r="A344" s="49">
        <f t="shared" si="10"/>
        <v>317</v>
      </c>
      <c r="B344" s="122"/>
      <c r="C344" s="56" t="s">
        <v>318</v>
      </c>
      <c r="D344" s="74" t="s">
        <v>1192</v>
      </c>
      <c r="E344" s="30" t="s">
        <v>2</v>
      </c>
      <c r="F344" s="30">
        <v>1</v>
      </c>
    </row>
    <row r="345" spans="1:35" ht="45" customHeight="1">
      <c r="A345" s="49">
        <f t="shared" si="10"/>
        <v>318</v>
      </c>
      <c r="B345" s="33" t="s">
        <v>133</v>
      </c>
      <c r="C345" s="56" t="s">
        <v>319</v>
      </c>
      <c r="D345" s="74" t="s">
        <v>1192</v>
      </c>
      <c r="E345" s="30" t="s">
        <v>2</v>
      </c>
      <c r="F345" s="30">
        <v>1</v>
      </c>
    </row>
    <row r="346" spans="1:35" ht="45" customHeight="1">
      <c r="A346" s="49">
        <f t="shared" si="10"/>
        <v>319</v>
      </c>
      <c r="B346" s="33" t="s">
        <v>134</v>
      </c>
      <c r="C346" s="56" t="s">
        <v>320</v>
      </c>
      <c r="D346" s="74" t="s">
        <v>1192</v>
      </c>
      <c r="E346" s="30" t="s">
        <v>3</v>
      </c>
      <c r="F346" s="30">
        <v>1</v>
      </c>
    </row>
    <row r="347" spans="1:35" ht="20.25" customHeight="1">
      <c r="A347" s="49">
        <f t="shared" si="10"/>
        <v>320</v>
      </c>
      <c r="B347" s="118" t="s">
        <v>135</v>
      </c>
      <c r="C347" s="56" t="s">
        <v>321</v>
      </c>
      <c r="D347" s="74" t="s">
        <v>1192</v>
      </c>
      <c r="E347" s="30" t="s">
        <v>2</v>
      </c>
      <c r="F347" s="30">
        <v>1</v>
      </c>
    </row>
    <row r="348" spans="1:35" ht="23.25" customHeight="1">
      <c r="A348" s="49">
        <f t="shared" si="10"/>
        <v>321</v>
      </c>
      <c r="B348" s="123"/>
      <c r="C348" s="56" t="s">
        <v>322</v>
      </c>
      <c r="D348" s="74" t="s">
        <v>1192</v>
      </c>
      <c r="E348" s="30" t="s">
        <v>2</v>
      </c>
      <c r="F348" s="30">
        <v>1</v>
      </c>
    </row>
    <row r="349" spans="1:35">
      <c r="A349" s="49">
        <f t="shared" si="10"/>
        <v>322</v>
      </c>
      <c r="B349" s="123"/>
      <c r="C349" s="56" t="s">
        <v>323</v>
      </c>
      <c r="D349" s="74" t="s">
        <v>1192</v>
      </c>
      <c r="E349" s="30" t="s">
        <v>3</v>
      </c>
      <c r="F349" s="30">
        <v>1</v>
      </c>
    </row>
    <row r="350" spans="1:35" ht="20.25" customHeight="1">
      <c r="A350" s="49">
        <f t="shared" si="10"/>
        <v>323</v>
      </c>
      <c r="B350" s="122"/>
      <c r="C350" s="56" t="s">
        <v>324</v>
      </c>
      <c r="D350" s="74" t="s">
        <v>1192</v>
      </c>
      <c r="E350" s="30" t="s">
        <v>3</v>
      </c>
      <c r="F350" s="30">
        <v>1</v>
      </c>
    </row>
    <row r="351" spans="1:35" ht="29.25" customHeight="1">
      <c r="A351" s="49">
        <f t="shared" si="10"/>
        <v>324</v>
      </c>
      <c r="B351" s="118" t="s">
        <v>136</v>
      </c>
      <c r="C351" s="56" t="s">
        <v>325</v>
      </c>
      <c r="D351" s="74" t="s">
        <v>1192</v>
      </c>
      <c r="E351" s="30" t="s">
        <v>3</v>
      </c>
      <c r="F351" s="30">
        <v>2</v>
      </c>
    </row>
    <row r="352" spans="1:35" ht="30">
      <c r="A352" s="49">
        <f t="shared" si="10"/>
        <v>325</v>
      </c>
      <c r="B352" s="123"/>
      <c r="C352" s="56" t="s">
        <v>326</v>
      </c>
      <c r="D352" s="74" t="s">
        <v>1192</v>
      </c>
      <c r="E352" s="30" t="s">
        <v>3</v>
      </c>
      <c r="F352" s="30">
        <v>1</v>
      </c>
    </row>
    <row r="353" spans="1:6" ht="30" customHeight="1">
      <c r="A353" s="49">
        <f t="shared" si="10"/>
        <v>326</v>
      </c>
      <c r="B353" s="118" t="s">
        <v>137</v>
      </c>
      <c r="C353" s="118" t="s">
        <v>327</v>
      </c>
      <c r="D353" s="74" t="s">
        <v>1192</v>
      </c>
      <c r="E353" s="30" t="s">
        <v>2</v>
      </c>
      <c r="F353" s="30">
        <v>1</v>
      </c>
    </row>
    <row r="354" spans="1:6">
      <c r="A354" s="49">
        <f t="shared" si="10"/>
        <v>327</v>
      </c>
      <c r="B354" s="123"/>
      <c r="C354" s="119"/>
      <c r="D354" s="74" t="s">
        <v>1192</v>
      </c>
      <c r="E354" s="30" t="s">
        <v>3</v>
      </c>
      <c r="F354" s="30">
        <v>1</v>
      </c>
    </row>
    <row r="355" spans="1:6">
      <c r="A355" s="49">
        <f t="shared" si="10"/>
        <v>328</v>
      </c>
      <c r="B355" s="123"/>
      <c r="C355" s="118" t="s">
        <v>328</v>
      </c>
      <c r="D355" s="74" t="s">
        <v>1192</v>
      </c>
      <c r="E355" s="30" t="s">
        <v>3</v>
      </c>
      <c r="F355" s="30">
        <v>1</v>
      </c>
    </row>
    <row r="356" spans="1:6" ht="30" customHeight="1">
      <c r="A356" s="49">
        <f t="shared" si="10"/>
        <v>329</v>
      </c>
      <c r="B356" s="122"/>
      <c r="C356" s="119"/>
      <c r="D356" s="74" t="s">
        <v>1192</v>
      </c>
      <c r="E356" s="30" t="s">
        <v>2</v>
      </c>
      <c r="F356" s="30">
        <v>1</v>
      </c>
    </row>
    <row r="357" spans="1:6" ht="24" customHeight="1">
      <c r="A357" s="49">
        <f t="shared" si="10"/>
        <v>330</v>
      </c>
      <c r="B357" s="120" t="s">
        <v>138</v>
      </c>
      <c r="C357" s="120" t="s">
        <v>329</v>
      </c>
      <c r="D357" s="74" t="s">
        <v>1192</v>
      </c>
      <c r="E357" s="74" t="s">
        <v>3</v>
      </c>
      <c r="F357" s="74">
        <v>1</v>
      </c>
    </row>
    <row r="358" spans="1:6" ht="25.5" customHeight="1">
      <c r="A358" s="49">
        <f t="shared" si="10"/>
        <v>331</v>
      </c>
      <c r="B358" s="120"/>
      <c r="C358" s="121"/>
      <c r="D358" s="74" t="s">
        <v>1192</v>
      </c>
      <c r="E358" s="74" t="s">
        <v>2</v>
      </c>
      <c r="F358" s="74">
        <v>1</v>
      </c>
    </row>
    <row r="359" spans="1:6">
      <c r="A359" s="49">
        <f t="shared" si="10"/>
        <v>332</v>
      </c>
      <c r="B359" s="120" t="s">
        <v>139</v>
      </c>
      <c r="C359" s="120" t="s">
        <v>330</v>
      </c>
      <c r="D359" s="74" t="s">
        <v>1192</v>
      </c>
      <c r="E359" s="74" t="s">
        <v>3</v>
      </c>
      <c r="F359" s="74">
        <v>1</v>
      </c>
    </row>
    <row r="360" spans="1:6" ht="30" customHeight="1">
      <c r="A360" s="49">
        <f t="shared" si="10"/>
        <v>333</v>
      </c>
      <c r="B360" s="120"/>
      <c r="C360" s="121"/>
      <c r="D360" s="74" t="s">
        <v>1192</v>
      </c>
      <c r="E360" s="74" t="s">
        <v>2</v>
      </c>
      <c r="F360" s="74">
        <v>1</v>
      </c>
    </row>
    <row r="361" spans="1:6" ht="47.25" customHeight="1">
      <c r="A361" s="49">
        <f t="shared" si="10"/>
        <v>334</v>
      </c>
      <c r="B361" s="33" t="s">
        <v>140</v>
      </c>
      <c r="C361" s="56" t="s">
        <v>331</v>
      </c>
      <c r="D361" s="74" t="s">
        <v>1192</v>
      </c>
      <c r="E361" s="30" t="s">
        <v>3</v>
      </c>
      <c r="F361" s="30">
        <v>1</v>
      </c>
    </row>
    <row r="362" spans="1:6" s="2" customFormat="1" ht="30">
      <c r="A362" s="49">
        <f t="shared" si="10"/>
        <v>335</v>
      </c>
      <c r="B362" s="33" t="s">
        <v>169</v>
      </c>
      <c r="C362" s="56" t="s">
        <v>368</v>
      </c>
      <c r="D362" s="74" t="s">
        <v>1192</v>
      </c>
      <c r="E362" s="30" t="s">
        <v>2</v>
      </c>
      <c r="F362" s="30">
        <v>1</v>
      </c>
    </row>
    <row r="363" spans="1:6" s="2" customFormat="1" ht="30" customHeight="1">
      <c r="A363" s="49">
        <f t="shared" si="10"/>
        <v>336</v>
      </c>
      <c r="B363" s="57" t="s">
        <v>170</v>
      </c>
      <c r="C363" s="56" t="s">
        <v>369</v>
      </c>
      <c r="D363" s="74" t="s">
        <v>1192</v>
      </c>
      <c r="E363" s="30" t="s">
        <v>3</v>
      </c>
      <c r="F363" s="30">
        <v>2</v>
      </c>
    </row>
    <row r="364" spans="1:6" s="2" customFormat="1" ht="30" customHeight="1">
      <c r="A364" s="49">
        <f t="shared" si="10"/>
        <v>337</v>
      </c>
      <c r="B364" s="118" t="s">
        <v>171</v>
      </c>
      <c r="C364" s="56" t="s">
        <v>370</v>
      </c>
      <c r="D364" s="74" t="s">
        <v>1192</v>
      </c>
      <c r="E364" s="30" t="s">
        <v>2</v>
      </c>
      <c r="F364" s="30">
        <v>1</v>
      </c>
    </row>
    <row r="365" spans="1:6" s="2" customFormat="1">
      <c r="A365" s="49">
        <f t="shared" si="10"/>
        <v>338</v>
      </c>
      <c r="B365" s="122"/>
      <c r="C365" s="56" t="s">
        <v>371</v>
      </c>
      <c r="D365" s="74" t="s">
        <v>1192</v>
      </c>
      <c r="E365" s="30" t="s">
        <v>3</v>
      </c>
      <c r="F365" s="30">
        <v>1</v>
      </c>
    </row>
    <row r="366" spans="1:6" s="2" customFormat="1">
      <c r="A366" s="49">
        <f t="shared" si="10"/>
        <v>339</v>
      </c>
      <c r="B366" s="33" t="s">
        <v>172</v>
      </c>
      <c r="C366" s="56" t="s">
        <v>372</v>
      </c>
      <c r="D366" s="74" t="s">
        <v>1192</v>
      </c>
      <c r="E366" s="30" t="s">
        <v>2</v>
      </c>
      <c r="F366" s="30">
        <v>1</v>
      </c>
    </row>
    <row r="367" spans="1:6" s="2" customFormat="1" ht="45" customHeight="1">
      <c r="A367" s="49">
        <f t="shared" si="10"/>
        <v>340</v>
      </c>
      <c r="B367" s="33" t="s">
        <v>173</v>
      </c>
      <c r="C367" s="56" t="s">
        <v>373</v>
      </c>
      <c r="D367" s="74" t="s">
        <v>1192</v>
      </c>
      <c r="E367" s="30" t="s">
        <v>3</v>
      </c>
      <c r="F367" s="30">
        <v>1</v>
      </c>
    </row>
    <row r="368" spans="1:6" s="2" customFormat="1" ht="45" customHeight="1">
      <c r="A368" s="49">
        <f t="shared" si="10"/>
        <v>341</v>
      </c>
      <c r="B368" s="33" t="s">
        <v>173</v>
      </c>
      <c r="C368" s="56" t="s">
        <v>374</v>
      </c>
      <c r="D368" s="74" t="s">
        <v>1192</v>
      </c>
      <c r="E368" s="30" t="s">
        <v>2</v>
      </c>
      <c r="F368" s="30">
        <v>1</v>
      </c>
    </row>
    <row r="369" spans="1:6" s="2" customFormat="1" ht="30">
      <c r="A369" s="49">
        <f t="shared" si="10"/>
        <v>342</v>
      </c>
      <c r="B369" s="33" t="s">
        <v>174</v>
      </c>
      <c r="C369" s="56" t="s">
        <v>375</v>
      </c>
      <c r="D369" s="74" t="s">
        <v>1192</v>
      </c>
      <c r="E369" s="30" t="s">
        <v>3</v>
      </c>
      <c r="F369" s="30">
        <v>1</v>
      </c>
    </row>
    <row r="370" spans="1:6" s="2" customFormat="1" ht="45" customHeight="1">
      <c r="A370" s="49">
        <f t="shared" si="10"/>
        <v>343</v>
      </c>
      <c r="B370" s="33" t="s">
        <v>166</v>
      </c>
      <c r="C370" s="56" t="s">
        <v>365</v>
      </c>
      <c r="D370" s="74" t="s">
        <v>1192</v>
      </c>
      <c r="E370" s="30" t="s">
        <v>3</v>
      </c>
      <c r="F370" s="30">
        <v>1</v>
      </c>
    </row>
    <row r="371" spans="1:6" s="2" customFormat="1" ht="45" customHeight="1">
      <c r="A371" s="49">
        <f t="shared" si="10"/>
        <v>344</v>
      </c>
      <c r="B371" s="33" t="s">
        <v>167</v>
      </c>
      <c r="C371" s="56" t="s">
        <v>366</v>
      </c>
      <c r="D371" s="74" t="s">
        <v>1192</v>
      </c>
      <c r="E371" s="30" t="s">
        <v>2</v>
      </c>
      <c r="F371" s="30">
        <v>1</v>
      </c>
    </row>
    <row r="372" spans="1:6" s="2" customFormat="1" ht="60" customHeight="1">
      <c r="A372" s="49">
        <f t="shared" si="10"/>
        <v>345</v>
      </c>
      <c r="B372" s="33" t="s">
        <v>168</v>
      </c>
      <c r="C372" s="56" t="s">
        <v>367</v>
      </c>
      <c r="D372" s="74" t="s">
        <v>1192</v>
      </c>
      <c r="E372" s="30" t="s">
        <v>2</v>
      </c>
      <c r="F372" s="30">
        <v>1</v>
      </c>
    </row>
    <row r="373" spans="1:6" s="2" customFormat="1" ht="30">
      <c r="A373" s="49">
        <f t="shared" si="10"/>
        <v>346</v>
      </c>
      <c r="B373" s="33" t="s">
        <v>161</v>
      </c>
      <c r="C373" s="56" t="s">
        <v>359</v>
      </c>
      <c r="D373" s="74" t="s">
        <v>1192</v>
      </c>
      <c r="E373" s="30" t="s">
        <v>3</v>
      </c>
      <c r="F373" s="30">
        <v>1</v>
      </c>
    </row>
    <row r="374" spans="1:6" s="2" customFormat="1" ht="30">
      <c r="A374" s="49">
        <f t="shared" si="10"/>
        <v>347</v>
      </c>
      <c r="B374" s="38" t="s">
        <v>162</v>
      </c>
      <c r="C374" s="57" t="s">
        <v>360</v>
      </c>
      <c r="D374" s="74" t="s">
        <v>1192</v>
      </c>
      <c r="E374" s="30" t="s">
        <v>3</v>
      </c>
      <c r="F374" s="30">
        <v>1</v>
      </c>
    </row>
    <row r="375" spans="1:6" s="2" customFormat="1" ht="18.75" customHeight="1">
      <c r="A375" s="49">
        <f t="shared" si="10"/>
        <v>348</v>
      </c>
      <c r="B375" s="120" t="s">
        <v>163</v>
      </c>
      <c r="C375" s="120" t="s">
        <v>361</v>
      </c>
      <c r="D375" s="74" t="s">
        <v>1192</v>
      </c>
      <c r="E375" s="74" t="s">
        <v>3</v>
      </c>
      <c r="F375" s="74">
        <v>1</v>
      </c>
    </row>
    <row r="376" spans="1:6" s="2" customFormat="1" ht="30" customHeight="1">
      <c r="A376" s="49">
        <f t="shared" si="10"/>
        <v>349</v>
      </c>
      <c r="B376" s="120"/>
      <c r="C376" s="121"/>
      <c r="D376" s="74" t="s">
        <v>1192</v>
      </c>
      <c r="E376" s="74" t="s">
        <v>2</v>
      </c>
      <c r="F376" s="74">
        <v>1</v>
      </c>
    </row>
    <row r="377" spans="1:6" s="2" customFormat="1" ht="30">
      <c r="A377" s="49">
        <f t="shared" si="10"/>
        <v>350</v>
      </c>
      <c r="B377" s="33" t="s">
        <v>157</v>
      </c>
      <c r="C377" s="56" t="s">
        <v>356</v>
      </c>
      <c r="D377" s="74" t="s">
        <v>1192</v>
      </c>
      <c r="E377" s="30" t="s">
        <v>3</v>
      </c>
      <c r="F377" s="30">
        <v>1</v>
      </c>
    </row>
    <row r="378" spans="1:6" ht="45" customHeight="1">
      <c r="A378" s="49">
        <f t="shared" si="10"/>
        <v>351</v>
      </c>
      <c r="B378" s="33" t="s">
        <v>141</v>
      </c>
      <c r="C378" s="56" t="s">
        <v>332</v>
      </c>
      <c r="D378" s="74" t="s">
        <v>1192</v>
      </c>
      <c r="E378" s="30" t="s">
        <v>2</v>
      </c>
      <c r="F378" s="30">
        <v>1</v>
      </c>
    </row>
    <row r="379" spans="1:6" ht="60" customHeight="1">
      <c r="A379" s="49">
        <f t="shared" si="10"/>
        <v>352</v>
      </c>
      <c r="B379" s="33" t="s">
        <v>142</v>
      </c>
      <c r="C379" s="56" t="s">
        <v>333</v>
      </c>
      <c r="D379" s="74" t="s">
        <v>1192</v>
      </c>
      <c r="E379" s="30" t="s">
        <v>3</v>
      </c>
      <c r="F379" s="30">
        <v>1</v>
      </c>
    </row>
    <row r="380" spans="1:6" ht="30">
      <c r="A380" s="49">
        <f t="shared" si="10"/>
        <v>353</v>
      </c>
      <c r="B380" s="33" t="s">
        <v>143</v>
      </c>
      <c r="C380" s="56" t="s">
        <v>334</v>
      </c>
      <c r="D380" s="74" t="s">
        <v>1192</v>
      </c>
      <c r="E380" s="30" t="s">
        <v>3</v>
      </c>
      <c r="F380" s="30">
        <v>1</v>
      </c>
    </row>
    <row r="381" spans="1:6" ht="60" customHeight="1">
      <c r="A381" s="49">
        <f t="shared" si="10"/>
        <v>354</v>
      </c>
      <c r="B381" s="33" t="s">
        <v>144</v>
      </c>
      <c r="C381" s="56" t="s">
        <v>335</v>
      </c>
      <c r="D381" s="74" t="s">
        <v>1192</v>
      </c>
      <c r="E381" s="30" t="s">
        <v>3</v>
      </c>
      <c r="F381" s="30">
        <v>1</v>
      </c>
    </row>
    <row r="382" spans="1:6" ht="30" customHeight="1">
      <c r="A382" s="49">
        <f t="shared" si="10"/>
        <v>355</v>
      </c>
      <c r="B382" s="118" t="s">
        <v>145</v>
      </c>
      <c r="C382" s="118" t="s">
        <v>336</v>
      </c>
      <c r="D382" s="74" t="s">
        <v>1192</v>
      </c>
      <c r="E382" s="30" t="s">
        <v>2</v>
      </c>
      <c r="F382" s="30">
        <v>1</v>
      </c>
    </row>
    <row r="383" spans="1:6">
      <c r="A383" s="49">
        <f t="shared" si="10"/>
        <v>356</v>
      </c>
      <c r="B383" s="122"/>
      <c r="C383" s="122"/>
      <c r="D383" s="74" t="s">
        <v>1192</v>
      </c>
      <c r="E383" s="30" t="s">
        <v>3</v>
      </c>
      <c r="F383" s="30">
        <v>1</v>
      </c>
    </row>
    <row r="384" spans="1:6" ht="30" customHeight="1">
      <c r="A384" s="49">
        <f t="shared" si="10"/>
        <v>357</v>
      </c>
      <c r="B384" s="118" t="s">
        <v>146</v>
      </c>
      <c r="C384" s="118" t="s">
        <v>337</v>
      </c>
      <c r="D384" s="74" t="s">
        <v>1192</v>
      </c>
      <c r="E384" s="30" t="s">
        <v>2</v>
      </c>
      <c r="F384" s="30">
        <v>1</v>
      </c>
    </row>
    <row r="385" spans="1:6">
      <c r="A385" s="49">
        <f t="shared" si="10"/>
        <v>358</v>
      </c>
      <c r="B385" s="122"/>
      <c r="C385" s="122"/>
      <c r="D385" s="74" t="s">
        <v>1192</v>
      </c>
      <c r="E385" s="30" t="s">
        <v>3</v>
      </c>
      <c r="F385" s="30">
        <v>1</v>
      </c>
    </row>
    <row r="386" spans="1:6" ht="30" customHeight="1">
      <c r="A386" s="49">
        <f t="shared" si="10"/>
        <v>359</v>
      </c>
      <c r="B386" s="118" t="s">
        <v>147</v>
      </c>
      <c r="C386" s="57" t="s">
        <v>338</v>
      </c>
      <c r="D386" s="74" t="s">
        <v>1192</v>
      </c>
      <c r="E386" s="30" t="s">
        <v>2</v>
      </c>
      <c r="F386" s="30">
        <v>1</v>
      </c>
    </row>
    <row r="387" spans="1:6">
      <c r="A387" s="49">
        <f t="shared" si="10"/>
        <v>360</v>
      </c>
      <c r="B387" s="122"/>
      <c r="C387" s="57" t="s">
        <v>339</v>
      </c>
      <c r="D387" s="74" t="s">
        <v>1192</v>
      </c>
      <c r="E387" s="30" t="s">
        <v>3</v>
      </c>
      <c r="F387" s="30">
        <v>1</v>
      </c>
    </row>
    <row r="388" spans="1:6">
      <c r="A388" s="49">
        <f t="shared" si="10"/>
        <v>361</v>
      </c>
      <c r="B388" s="118" t="s">
        <v>148</v>
      </c>
      <c r="C388" s="57" t="s">
        <v>340</v>
      </c>
      <c r="D388" s="74" t="s">
        <v>1192</v>
      </c>
      <c r="E388" s="30" t="s">
        <v>2</v>
      </c>
      <c r="F388" s="30">
        <v>1</v>
      </c>
    </row>
    <row r="389" spans="1:6">
      <c r="A389" s="49">
        <f t="shared" si="10"/>
        <v>362</v>
      </c>
      <c r="B389" s="122"/>
      <c r="C389" s="57" t="s">
        <v>341</v>
      </c>
      <c r="D389" s="74" t="s">
        <v>1192</v>
      </c>
      <c r="E389" s="30" t="s">
        <v>3</v>
      </c>
      <c r="F389" s="30">
        <v>1</v>
      </c>
    </row>
    <row r="390" spans="1:6" ht="30">
      <c r="A390" s="49">
        <f t="shared" si="10"/>
        <v>363</v>
      </c>
      <c r="B390" s="33" t="s">
        <v>149</v>
      </c>
      <c r="C390" s="57" t="s">
        <v>342</v>
      </c>
      <c r="D390" s="74" t="s">
        <v>1192</v>
      </c>
      <c r="E390" s="30" t="s">
        <v>3</v>
      </c>
      <c r="F390" s="30">
        <v>1</v>
      </c>
    </row>
    <row r="391" spans="1:6">
      <c r="A391" s="49">
        <f t="shared" si="10"/>
        <v>364</v>
      </c>
      <c r="B391" s="118" t="s">
        <v>150</v>
      </c>
      <c r="C391" s="57" t="s">
        <v>343</v>
      </c>
      <c r="D391" s="74" t="s">
        <v>1192</v>
      </c>
      <c r="E391" s="30" t="s">
        <v>3</v>
      </c>
      <c r="F391" s="30">
        <v>1</v>
      </c>
    </row>
    <row r="392" spans="1:6">
      <c r="A392" s="49">
        <f t="shared" si="10"/>
        <v>365</v>
      </c>
      <c r="B392" s="123"/>
      <c r="C392" s="57" t="s">
        <v>344</v>
      </c>
      <c r="D392" s="74" t="s">
        <v>1192</v>
      </c>
      <c r="E392" s="30" t="s">
        <v>3</v>
      </c>
      <c r="F392" s="30">
        <v>1</v>
      </c>
    </row>
    <row r="393" spans="1:6">
      <c r="A393" s="49">
        <f t="shared" si="10"/>
        <v>366</v>
      </c>
      <c r="B393" s="123"/>
      <c r="C393" s="57" t="s">
        <v>345</v>
      </c>
      <c r="D393" s="74" t="s">
        <v>1192</v>
      </c>
      <c r="E393" s="30" t="s">
        <v>3</v>
      </c>
      <c r="F393" s="30">
        <v>2</v>
      </c>
    </row>
    <row r="394" spans="1:6">
      <c r="A394" s="49">
        <f t="shared" si="10"/>
        <v>367</v>
      </c>
      <c r="B394" s="122"/>
      <c r="C394" s="57" t="s">
        <v>346</v>
      </c>
      <c r="D394" s="74" t="s">
        <v>1192</v>
      </c>
      <c r="E394" s="15" t="s">
        <v>3</v>
      </c>
      <c r="F394" s="30">
        <v>1</v>
      </c>
    </row>
    <row r="395" spans="1:6" ht="30">
      <c r="A395" s="49">
        <f t="shared" si="10"/>
        <v>368</v>
      </c>
      <c r="B395" s="33" t="s">
        <v>151</v>
      </c>
      <c r="C395" s="59" t="s">
        <v>347</v>
      </c>
      <c r="D395" s="74" t="s">
        <v>1192</v>
      </c>
      <c r="E395" s="30" t="s">
        <v>2</v>
      </c>
      <c r="F395" s="30">
        <v>1</v>
      </c>
    </row>
    <row r="396" spans="1:6" ht="30">
      <c r="A396" s="49">
        <f t="shared" si="10"/>
        <v>369</v>
      </c>
      <c r="B396" s="57" t="s">
        <v>152</v>
      </c>
      <c r="C396" s="59" t="s">
        <v>348</v>
      </c>
      <c r="D396" s="74" t="s">
        <v>1192</v>
      </c>
      <c r="E396" s="30" t="s">
        <v>3</v>
      </c>
      <c r="F396" s="30">
        <v>2</v>
      </c>
    </row>
    <row r="397" spans="1:6" ht="37.5" customHeight="1">
      <c r="A397" s="49">
        <f t="shared" si="10"/>
        <v>370</v>
      </c>
      <c r="B397" s="101" t="s">
        <v>153</v>
      </c>
      <c r="C397" s="101" t="s">
        <v>349</v>
      </c>
      <c r="D397" s="74" t="s">
        <v>1192</v>
      </c>
      <c r="E397" s="74" t="s">
        <v>2</v>
      </c>
      <c r="F397" s="74">
        <v>1</v>
      </c>
    </row>
    <row r="398" spans="1:6" ht="45" customHeight="1">
      <c r="A398" s="49">
        <f t="shared" si="10"/>
        <v>371</v>
      </c>
      <c r="B398" s="33" t="s">
        <v>154</v>
      </c>
      <c r="C398" s="61" t="s">
        <v>350</v>
      </c>
      <c r="D398" s="74" t="s">
        <v>1192</v>
      </c>
      <c r="E398" s="30" t="s">
        <v>3</v>
      </c>
      <c r="F398" s="30">
        <v>1</v>
      </c>
    </row>
    <row r="399" spans="1:6" ht="30" customHeight="1">
      <c r="A399" s="49">
        <f t="shared" si="10"/>
        <v>372</v>
      </c>
      <c r="B399" s="118" t="s">
        <v>155</v>
      </c>
      <c r="C399" s="118" t="s">
        <v>351</v>
      </c>
      <c r="D399" s="74" t="s">
        <v>1192</v>
      </c>
      <c r="E399" s="30" t="s">
        <v>2</v>
      </c>
      <c r="F399" s="30">
        <v>1</v>
      </c>
    </row>
    <row r="400" spans="1:6">
      <c r="A400" s="49">
        <f t="shared" si="10"/>
        <v>373</v>
      </c>
      <c r="B400" s="123"/>
      <c r="C400" s="119"/>
      <c r="D400" s="74" t="s">
        <v>1192</v>
      </c>
      <c r="E400" s="30" t="s">
        <v>3</v>
      </c>
      <c r="F400" s="30">
        <v>1</v>
      </c>
    </row>
    <row r="401" spans="1:6">
      <c r="A401" s="49">
        <f t="shared" si="10"/>
        <v>374</v>
      </c>
      <c r="B401" s="123"/>
      <c r="C401" s="61" t="s">
        <v>352</v>
      </c>
      <c r="D401" s="74" t="s">
        <v>1192</v>
      </c>
      <c r="E401" s="30" t="s">
        <v>3</v>
      </c>
      <c r="F401" s="30">
        <v>1</v>
      </c>
    </row>
    <row r="402" spans="1:6">
      <c r="A402" s="49">
        <f t="shared" si="10"/>
        <v>375</v>
      </c>
      <c r="B402" s="122"/>
      <c r="C402" s="61" t="s">
        <v>353</v>
      </c>
      <c r="D402" s="74" t="s">
        <v>1192</v>
      </c>
      <c r="E402" s="30" t="s">
        <v>3</v>
      </c>
      <c r="F402" s="30">
        <v>1</v>
      </c>
    </row>
    <row r="403" spans="1:6" s="2" customFormat="1" ht="54.75" customHeight="1">
      <c r="A403" s="49">
        <f t="shared" ref="A403:A432" si="11">A402+1</f>
        <v>376</v>
      </c>
      <c r="B403" s="38" t="s">
        <v>156</v>
      </c>
      <c r="C403" s="59" t="s">
        <v>355</v>
      </c>
      <c r="D403" s="74" t="s">
        <v>1192</v>
      </c>
      <c r="E403" s="30" t="s">
        <v>3</v>
      </c>
      <c r="F403" s="30">
        <v>1</v>
      </c>
    </row>
    <row r="404" spans="1:6" ht="30" customHeight="1">
      <c r="A404" s="49">
        <f t="shared" si="11"/>
        <v>377</v>
      </c>
      <c r="B404" s="118" t="s">
        <v>740</v>
      </c>
      <c r="C404" s="118" t="s">
        <v>354</v>
      </c>
      <c r="D404" s="74" t="s">
        <v>1192</v>
      </c>
      <c r="E404" s="30" t="s">
        <v>2</v>
      </c>
      <c r="F404" s="30">
        <v>1</v>
      </c>
    </row>
    <row r="405" spans="1:6">
      <c r="A405" s="49">
        <f t="shared" si="11"/>
        <v>378</v>
      </c>
      <c r="B405" s="122"/>
      <c r="C405" s="119"/>
      <c r="D405" s="74" t="s">
        <v>1192</v>
      </c>
      <c r="E405" s="30" t="s">
        <v>3</v>
      </c>
      <c r="F405" s="30">
        <v>1</v>
      </c>
    </row>
    <row r="406" spans="1:6" ht="30" customHeight="1">
      <c r="A406" s="49">
        <f t="shared" si="11"/>
        <v>379</v>
      </c>
      <c r="B406" s="118" t="s">
        <v>158</v>
      </c>
      <c r="C406" s="166" t="s">
        <v>357</v>
      </c>
      <c r="D406" s="74" t="s">
        <v>1192</v>
      </c>
      <c r="E406" s="30" t="s">
        <v>2</v>
      </c>
      <c r="F406" s="30">
        <v>1</v>
      </c>
    </row>
    <row r="407" spans="1:6">
      <c r="A407" s="49">
        <f t="shared" si="11"/>
        <v>380</v>
      </c>
      <c r="B407" s="122"/>
      <c r="C407" s="167"/>
      <c r="D407" s="74" t="s">
        <v>1192</v>
      </c>
      <c r="E407" s="30" t="s">
        <v>3</v>
      </c>
      <c r="F407" s="30">
        <v>1</v>
      </c>
    </row>
    <row r="408" spans="1:6" ht="30">
      <c r="A408" s="49">
        <f t="shared" si="11"/>
        <v>381</v>
      </c>
      <c r="B408" s="33" t="s">
        <v>159</v>
      </c>
      <c r="C408" s="61" t="s">
        <v>358</v>
      </c>
      <c r="D408" s="74" t="s">
        <v>1192</v>
      </c>
      <c r="E408" s="30" t="s">
        <v>3</v>
      </c>
      <c r="F408" s="30">
        <v>1</v>
      </c>
    </row>
    <row r="409" spans="1:6" ht="45" customHeight="1">
      <c r="A409" s="49">
        <f t="shared" si="11"/>
        <v>382</v>
      </c>
      <c r="B409" s="33" t="s">
        <v>160</v>
      </c>
      <c r="C409" s="61" t="s">
        <v>787</v>
      </c>
      <c r="D409" s="74" t="s">
        <v>1192</v>
      </c>
      <c r="E409" s="30" t="s">
        <v>2</v>
      </c>
      <c r="F409" s="30">
        <v>1</v>
      </c>
    </row>
    <row r="410" spans="1:6" ht="30">
      <c r="A410" s="49">
        <f t="shared" si="11"/>
        <v>383</v>
      </c>
      <c r="B410" s="33" t="s">
        <v>164</v>
      </c>
      <c r="C410" s="61" t="s">
        <v>362</v>
      </c>
      <c r="D410" s="74" t="s">
        <v>1192</v>
      </c>
      <c r="E410" s="30" t="s">
        <v>3</v>
      </c>
      <c r="F410" s="30">
        <v>1</v>
      </c>
    </row>
    <row r="411" spans="1:6" ht="30">
      <c r="A411" s="49">
        <f t="shared" si="11"/>
        <v>384</v>
      </c>
      <c r="B411" s="33" t="s">
        <v>164</v>
      </c>
      <c r="C411" s="61" t="s">
        <v>363</v>
      </c>
      <c r="D411" s="74" t="s">
        <v>1192</v>
      </c>
      <c r="E411" s="30" t="s">
        <v>3</v>
      </c>
      <c r="F411" s="30">
        <v>1</v>
      </c>
    </row>
    <row r="412" spans="1:6" ht="30">
      <c r="A412" s="49">
        <f t="shared" si="11"/>
        <v>385</v>
      </c>
      <c r="B412" s="33" t="s">
        <v>165</v>
      </c>
      <c r="C412" s="61" t="s">
        <v>364</v>
      </c>
      <c r="D412" s="74" t="s">
        <v>1192</v>
      </c>
      <c r="E412" s="30" t="s">
        <v>2</v>
      </c>
      <c r="F412" s="30">
        <v>1</v>
      </c>
    </row>
    <row r="413" spans="1:6">
      <c r="A413" s="49">
        <f t="shared" si="11"/>
        <v>386</v>
      </c>
      <c r="B413" s="118" t="s">
        <v>175</v>
      </c>
      <c r="C413" s="131" t="s">
        <v>376</v>
      </c>
      <c r="D413" s="74" t="s">
        <v>1192</v>
      </c>
      <c r="E413" s="30" t="s">
        <v>3</v>
      </c>
      <c r="F413" s="30">
        <v>1</v>
      </c>
    </row>
    <row r="414" spans="1:6">
      <c r="A414" s="49">
        <f t="shared" si="11"/>
        <v>387</v>
      </c>
      <c r="B414" s="122"/>
      <c r="C414" s="132"/>
      <c r="D414" s="74" t="s">
        <v>1192</v>
      </c>
      <c r="E414" s="30" t="s">
        <v>3</v>
      </c>
      <c r="F414" s="30">
        <v>1</v>
      </c>
    </row>
    <row r="415" spans="1:6" ht="30">
      <c r="A415" s="49">
        <f t="shared" si="11"/>
        <v>388</v>
      </c>
      <c r="B415" s="118" t="s">
        <v>176</v>
      </c>
      <c r="C415" s="61" t="s">
        <v>789</v>
      </c>
      <c r="D415" s="74" t="s">
        <v>1192</v>
      </c>
      <c r="E415" s="30" t="s">
        <v>3</v>
      </c>
      <c r="F415" s="30">
        <v>1</v>
      </c>
    </row>
    <row r="416" spans="1:6" ht="30">
      <c r="A416" s="49">
        <f t="shared" si="11"/>
        <v>389</v>
      </c>
      <c r="B416" s="122"/>
      <c r="C416" s="61" t="s">
        <v>788</v>
      </c>
      <c r="D416" s="74" t="s">
        <v>1192</v>
      </c>
      <c r="E416" s="30" t="s">
        <v>3</v>
      </c>
      <c r="F416" s="30">
        <v>1</v>
      </c>
    </row>
    <row r="417" spans="1:6" ht="38.25" customHeight="1">
      <c r="A417" s="49">
        <f t="shared" si="11"/>
        <v>390</v>
      </c>
      <c r="B417" s="101" t="s">
        <v>177</v>
      </c>
      <c r="C417" s="101" t="s">
        <v>377</v>
      </c>
      <c r="D417" s="74" t="s">
        <v>1192</v>
      </c>
      <c r="E417" s="74" t="s">
        <v>77</v>
      </c>
      <c r="F417" s="74">
        <v>1</v>
      </c>
    </row>
    <row r="418" spans="1:6" ht="45" customHeight="1">
      <c r="A418" s="49">
        <f t="shared" si="11"/>
        <v>391</v>
      </c>
      <c r="B418" s="101" t="s">
        <v>178</v>
      </c>
      <c r="C418" s="101" t="s">
        <v>378</v>
      </c>
      <c r="D418" s="74" t="s">
        <v>1192</v>
      </c>
      <c r="E418" s="74" t="s">
        <v>2</v>
      </c>
      <c r="F418" s="74">
        <v>1</v>
      </c>
    </row>
    <row r="419" spans="1:6" ht="45" customHeight="1">
      <c r="A419" s="49">
        <f t="shared" si="11"/>
        <v>392</v>
      </c>
      <c r="B419" s="33" t="s">
        <v>178</v>
      </c>
      <c r="C419" s="61" t="s">
        <v>379</v>
      </c>
      <c r="D419" s="74" t="s">
        <v>1192</v>
      </c>
      <c r="E419" s="30" t="s">
        <v>3</v>
      </c>
      <c r="F419" s="30">
        <v>1</v>
      </c>
    </row>
    <row r="420" spans="1:6" ht="36.75" customHeight="1">
      <c r="A420" s="49">
        <f t="shared" si="11"/>
        <v>393</v>
      </c>
      <c r="B420" s="33" t="s">
        <v>179</v>
      </c>
      <c r="C420" s="61" t="s">
        <v>380</v>
      </c>
      <c r="D420" s="74" t="s">
        <v>1192</v>
      </c>
      <c r="E420" s="30" t="s">
        <v>3</v>
      </c>
      <c r="F420" s="30">
        <v>1</v>
      </c>
    </row>
    <row r="421" spans="1:6" ht="36.75" customHeight="1">
      <c r="A421" s="49">
        <f t="shared" si="11"/>
        <v>394</v>
      </c>
      <c r="B421" s="33" t="s">
        <v>180</v>
      </c>
      <c r="C421" s="61" t="s">
        <v>381</v>
      </c>
      <c r="D421" s="74" t="s">
        <v>1192</v>
      </c>
      <c r="E421" s="30" t="s">
        <v>3</v>
      </c>
      <c r="F421" s="30">
        <v>1</v>
      </c>
    </row>
    <row r="422" spans="1:6" ht="20.25" customHeight="1">
      <c r="A422" s="49">
        <f t="shared" si="11"/>
        <v>395</v>
      </c>
      <c r="B422" s="118" t="s">
        <v>181</v>
      </c>
      <c r="C422" s="131" t="s">
        <v>382</v>
      </c>
      <c r="D422" s="74" t="s">
        <v>1192</v>
      </c>
      <c r="E422" s="30" t="s">
        <v>3</v>
      </c>
      <c r="F422" s="30">
        <v>1</v>
      </c>
    </row>
    <row r="423" spans="1:6" ht="20.25" customHeight="1">
      <c r="A423" s="49">
        <f t="shared" si="11"/>
        <v>396</v>
      </c>
      <c r="B423" s="122"/>
      <c r="C423" s="132"/>
      <c r="D423" s="74" t="s">
        <v>1192</v>
      </c>
      <c r="E423" s="30" t="s">
        <v>3</v>
      </c>
      <c r="F423" s="30">
        <v>1</v>
      </c>
    </row>
    <row r="424" spans="1:6" ht="36.75" customHeight="1">
      <c r="A424" s="49">
        <f t="shared" si="11"/>
        <v>397</v>
      </c>
      <c r="B424" s="33" t="s">
        <v>182</v>
      </c>
      <c r="C424" s="61" t="s">
        <v>383</v>
      </c>
      <c r="D424" s="74" t="s">
        <v>1192</v>
      </c>
      <c r="E424" s="30" t="s">
        <v>3</v>
      </c>
      <c r="F424" s="30">
        <v>1</v>
      </c>
    </row>
    <row r="425" spans="1:6" ht="24" customHeight="1">
      <c r="A425" s="49">
        <f t="shared" si="11"/>
        <v>398</v>
      </c>
      <c r="B425" s="118" t="s">
        <v>183</v>
      </c>
      <c r="C425" s="61" t="s">
        <v>384</v>
      </c>
      <c r="D425" s="74" t="s">
        <v>1192</v>
      </c>
      <c r="E425" s="30" t="s">
        <v>3</v>
      </c>
      <c r="F425" s="30">
        <v>1</v>
      </c>
    </row>
    <row r="426" spans="1:6" ht="30" customHeight="1">
      <c r="A426" s="49">
        <f t="shared" si="11"/>
        <v>399</v>
      </c>
      <c r="B426" s="122"/>
      <c r="C426" s="61" t="s">
        <v>385</v>
      </c>
      <c r="D426" s="74" t="s">
        <v>1192</v>
      </c>
      <c r="E426" s="30" t="s">
        <v>2</v>
      </c>
      <c r="F426" s="30">
        <v>1</v>
      </c>
    </row>
    <row r="427" spans="1:6" ht="62.25" customHeight="1">
      <c r="A427" s="49">
        <f t="shared" si="11"/>
        <v>400</v>
      </c>
      <c r="B427" s="33" t="s">
        <v>184</v>
      </c>
      <c r="C427" s="61" t="s">
        <v>386</v>
      </c>
      <c r="D427" s="74" t="s">
        <v>1192</v>
      </c>
      <c r="E427" s="30" t="s">
        <v>3</v>
      </c>
      <c r="F427" s="30">
        <v>1</v>
      </c>
    </row>
    <row r="428" spans="1:6" ht="38.25" customHeight="1">
      <c r="A428" s="49">
        <f t="shared" si="11"/>
        <v>401</v>
      </c>
      <c r="B428" s="33" t="s">
        <v>185</v>
      </c>
      <c r="C428" s="61" t="s">
        <v>790</v>
      </c>
      <c r="D428" s="74" t="s">
        <v>1192</v>
      </c>
      <c r="E428" s="30" t="s">
        <v>3</v>
      </c>
      <c r="F428" s="30">
        <v>1</v>
      </c>
    </row>
    <row r="429" spans="1:6" ht="40.5" customHeight="1">
      <c r="A429" s="49">
        <f t="shared" si="11"/>
        <v>402</v>
      </c>
      <c r="B429" s="33" t="s">
        <v>186</v>
      </c>
      <c r="C429" s="61" t="s">
        <v>385</v>
      </c>
      <c r="D429" s="74" t="s">
        <v>1192</v>
      </c>
      <c r="E429" s="30" t="s">
        <v>3</v>
      </c>
      <c r="F429" s="30">
        <v>1</v>
      </c>
    </row>
    <row r="430" spans="1:6" ht="26.25" customHeight="1">
      <c r="A430" s="49">
        <f t="shared" si="11"/>
        <v>403</v>
      </c>
      <c r="B430" s="174"/>
      <c r="C430" s="131" t="s">
        <v>387</v>
      </c>
      <c r="D430" s="74" t="s">
        <v>1192</v>
      </c>
      <c r="E430" s="30" t="s">
        <v>3</v>
      </c>
      <c r="F430" s="30">
        <v>1</v>
      </c>
    </row>
    <row r="431" spans="1:6" ht="23.25" customHeight="1">
      <c r="A431" s="49">
        <f t="shared" si="11"/>
        <v>404</v>
      </c>
      <c r="B431" s="152"/>
      <c r="C431" s="132"/>
      <c r="D431" s="74" t="s">
        <v>1192</v>
      </c>
      <c r="E431" s="30" t="s">
        <v>3</v>
      </c>
      <c r="F431" s="30">
        <v>1</v>
      </c>
    </row>
    <row r="432" spans="1:6" ht="30">
      <c r="A432" s="49">
        <f t="shared" si="11"/>
        <v>405</v>
      </c>
      <c r="B432" s="33" t="s">
        <v>187</v>
      </c>
      <c r="C432" s="61" t="s">
        <v>388</v>
      </c>
      <c r="D432" s="74" t="s">
        <v>1192</v>
      </c>
      <c r="E432" s="30" t="s">
        <v>3</v>
      </c>
      <c r="F432" s="30">
        <v>1</v>
      </c>
    </row>
    <row r="433" spans="1:23" ht="30">
      <c r="A433" s="49">
        <f>A432+1</f>
        <v>406</v>
      </c>
      <c r="B433" s="33" t="s">
        <v>188</v>
      </c>
      <c r="C433" s="61" t="s">
        <v>389</v>
      </c>
      <c r="D433" s="74" t="s">
        <v>1192</v>
      </c>
      <c r="E433" s="30" t="s">
        <v>3</v>
      </c>
      <c r="F433" s="30">
        <v>1</v>
      </c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s="42" customFormat="1" ht="41.25" customHeight="1">
      <c r="A434" s="136" t="s">
        <v>853</v>
      </c>
      <c r="B434" s="137"/>
      <c r="C434" s="137"/>
      <c r="D434" s="137"/>
      <c r="E434" s="138"/>
      <c r="F434" s="43">
        <f>SUM(F341:F433)</f>
        <v>97</v>
      </c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</row>
    <row r="435" spans="1:23" s="42" customFormat="1" ht="47.25" customHeight="1">
      <c r="A435" s="190" t="s">
        <v>886</v>
      </c>
      <c r="B435" s="191"/>
      <c r="C435" s="191"/>
      <c r="D435" s="191"/>
      <c r="E435" s="191"/>
      <c r="F435" s="192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</row>
    <row r="436" spans="1:23" s="2" customFormat="1" ht="30" customHeight="1">
      <c r="A436" s="49">
        <f>A433+1</f>
        <v>407</v>
      </c>
      <c r="B436" s="118" t="s">
        <v>1005</v>
      </c>
      <c r="C436" s="68" t="s">
        <v>791</v>
      </c>
      <c r="D436" s="74" t="s">
        <v>1192</v>
      </c>
      <c r="E436" s="30" t="s">
        <v>3</v>
      </c>
      <c r="F436" s="30">
        <v>1</v>
      </c>
    </row>
    <row r="437" spans="1:23" s="2" customFormat="1" ht="27" customHeight="1">
      <c r="A437" s="49">
        <f>A436+1</f>
        <v>408</v>
      </c>
      <c r="B437" s="134"/>
      <c r="C437" s="68" t="s">
        <v>792</v>
      </c>
      <c r="D437" s="74" t="s">
        <v>1192</v>
      </c>
      <c r="E437" s="19" t="s">
        <v>3</v>
      </c>
      <c r="F437" s="30">
        <v>1</v>
      </c>
    </row>
    <row r="438" spans="1:23" s="2" customFormat="1" ht="35.25" customHeight="1">
      <c r="A438" s="49">
        <f t="shared" ref="A438:A449" si="12">A437+1</f>
        <v>409</v>
      </c>
      <c r="B438" s="134"/>
      <c r="C438" s="68" t="s">
        <v>793</v>
      </c>
      <c r="D438" s="74" t="s">
        <v>1192</v>
      </c>
      <c r="E438" s="19" t="s">
        <v>3</v>
      </c>
      <c r="F438" s="30">
        <v>1</v>
      </c>
    </row>
    <row r="439" spans="1:23" s="2" customFormat="1" ht="29.25" customHeight="1">
      <c r="A439" s="49">
        <f t="shared" si="12"/>
        <v>410</v>
      </c>
      <c r="B439" s="119"/>
      <c r="C439" s="68" t="s">
        <v>794</v>
      </c>
      <c r="D439" s="74" t="s">
        <v>1192</v>
      </c>
      <c r="E439" s="19" t="s">
        <v>3</v>
      </c>
      <c r="F439" s="30">
        <v>1</v>
      </c>
    </row>
    <row r="440" spans="1:23" s="2" customFormat="1" ht="28.5" customHeight="1">
      <c r="A440" s="49">
        <f t="shared" si="12"/>
        <v>411</v>
      </c>
      <c r="B440" s="142" t="s">
        <v>1006</v>
      </c>
      <c r="C440" s="68" t="s">
        <v>887</v>
      </c>
      <c r="D440" s="74" t="s">
        <v>1192</v>
      </c>
      <c r="E440" s="26" t="s">
        <v>3</v>
      </c>
      <c r="F440" s="30">
        <v>1</v>
      </c>
    </row>
    <row r="441" spans="1:23" s="2" customFormat="1" ht="30" customHeight="1">
      <c r="A441" s="49">
        <f t="shared" si="12"/>
        <v>412</v>
      </c>
      <c r="B441" s="119"/>
      <c r="C441" s="68" t="s">
        <v>795</v>
      </c>
      <c r="D441" s="74" t="s">
        <v>1192</v>
      </c>
      <c r="E441" s="74" t="s">
        <v>3</v>
      </c>
      <c r="F441" s="30">
        <v>3</v>
      </c>
    </row>
    <row r="442" spans="1:23" ht="41.25" customHeight="1">
      <c r="A442" s="49">
        <f t="shared" si="12"/>
        <v>413</v>
      </c>
      <c r="B442" s="118" t="s">
        <v>1007</v>
      </c>
      <c r="C442" s="68" t="s">
        <v>709</v>
      </c>
      <c r="D442" s="74" t="s">
        <v>1192</v>
      </c>
      <c r="E442" s="74" t="s">
        <v>2</v>
      </c>
      <c r="F442" s="30">
        <v>1</v>
      </c>
    </row>
    <row r="443" spans="1:23" ht="30" customHeight="1">
      <c r="A443" s="49">
        <f t="shared" si="12"/>
        <v>414</v>
      </c>
      <c r="B443" s="134"/>
      <c r="C443" s="68" t="s">
        <v>710</v>
      </c>
      <c r="D443" s="74" t="s">
        <v>1192</v>
      </c>
      <c r="E443" s="74" t="s">
        <v>2</v>
      </c>
      <c r="F443" s="30">
        <v>1</v>
      </c>
    </row>
    <row r="444" spans="1:23" ht="34.5" customHeight="1">
      <c r="A444" s="49">
        <f t="shared" si="12"/>
        <v>415</v>
      </c>
      <c r="B444" s="134"/>
      <c r="C444" s="68" t="s">
        <v>711</v>
      </c>
      <c r="D444" s="74" t="s">
        <v>1192</v>
      </c>
      <c r="E444" s="74" t="s">
        <v>2</v>
      </c>
      <c r="F444" s="30">
        <v>1</v>
      </c>
    </row>
    <row r="445" spans="1:23" ht="33.75" customHeight="1">
      <c r="A445" s="49">
        <f t="shared" si="12"/>
        <v>416</v>
      </c>
      <c r="B445" s="134"/>
      <c r="C445" s="68" t="s">
        <v>712</v>
      </c>
      <c r="D445" s="74" t="s">
        <v>1192</v>
      </c>
      <c r="E445" s="74" t="s">
        <v>3</v>
      </c>
      <c r="F445" s="30">
        <v>1</v>
      </c>
    </row>
    <row r="446" spans="1:23" ht="38.25" customHeight="1">
      <c r="A446" s="49">
        <f t="shared" si="12"/>
        <v>417</v>
      </c>
      <c r="B446" s="119"/>
      <c r="C446" s="68" t="s">
        <v>713</v>
      </c>
      <c r="D446" s="74" t="s">
        <v>1192</v>
      </c>
      <c r="E446" s="74" t="s">
        <v>2</v>
      </c>
      <c r="F446" s="30">
        <v>1</v>
      </c>
    </row>
    <row r="447" spans="1:23" ht="47.25" customHeight="1">
      <c r="A447" s="49">
        <f t="shared" si="12"/>
        <v>418</v>
      </c>
      <c r="B447" s="56" t="s">
        <v>1008</v>
      </c>
      <c r="C447" s="68" t="s">
        <v>390</v>
      </c>
      <c r="D447" s="74" t="s">
        <v>1192</v>
      </c>
      <c r="E447" s="74" t="s">
        <v>2</v>
      </c>
      <c r="F447" s="30">
        <v>1</v>
      </c>
    </row>
    <row r="448" spans="1:23" ht="30" customHeight="1">
      <c r="A448" s="49">
        <f t="shared" si="12"/>
        <v>419</v>
      </c>
      <c r="B448" s="118" t="s">
        <v>1009</v>
      </c>
      <c r="C448" s="68" t="s">
        <v>729</v>
      </c>
      <c r="D448" s="74" t="s">
        <v>1192</v>
      </c>
      <c r="E448" s="74" t="s">
        <v>3</v>
      </c>
      <c r="F448" s="30">
        <v>1</v>
      </c>
    </row>
    <row r="449" spans="1:23" ht="36.75" customHeight="1">
      <c r="A449" s="49">
        <f t="shared" si="12"/>
        <v>420</v>
      </c>
      <c r="B449" s="122"/>
      <c r="C449" s="68" t="s">
        <v>714</v>
      </c>
      <c r="D449" s="74" t="s">
        <v>1192</v>
      </c>
      <c r="E449" s="74" t="s">
        <v>3</v>
      </c>
      <c r="F449" s="30">
        <v>1</v>
      </c>
    </row>
    <row r="450" spans="1:23" s="42" customFormat="1" ht="45" customHeight="1">
      <c r="A450" s="136" t="s">
        <v>858</v>
      </c>
      <c r="B450" s="137"/>
      <c r="C450" s="137"/>
      <c r="D450" s="137"/>
      <c r="E450" s="138"/>
      <c r="F450" s="43">
        <f>SUM(F436:F449)</f>
        <v>16</v>
      </c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</row>
    <row r="451" spans="1:23" s="42" customFormat="1" ht="34.5" customHeight="1">
      <c r="A451" s="126" t="s">
        <v>892</v>
      </c>
      <c r="B451" s="127"/>
      <c r="C451" s="127"/>
      <c r="D451" s="127"/>
      <c r="E451" s="127"/>
      <c r="F451" s="128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</row>
    <row r="452" spans="1:23" ht="30" customHeight="1">
      <c r="A452" s="49">
        <f>A449+1</f>
        <v>421</v>
      </c>
      <c r="B452" s="120" t="s">
        <v>391</v>
      </c>
      <c r="C452" s="23" t="s">
        <v>796</v>
      </c>
      <c r="D452" s="74" t="s">
        <v>1192</v>
      </c>
      <c r="E452" s="30" t="s">
        <v>3</v>
      </c>
      <c r="F452" s="30">
        <v>1</v>
      </c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43.5" customHeight="1">
      <c r="A453" s="49">
        <f>A452+1</f>
        <v>422</v>
      </c>
      <c r="B453" s="120"/>
      <c r="C453" s="23" t="s">
        <v>797</v>
      </c>
      <c r="D453" s="74" t="s">
        <v>1192</v>
      </c>
      <c r="E453" s="30" t="s">
        <v>3</v>
      </c>
      <c r="F453" s="30">
        <v>1</v>
      </c>
    </row>
    <row r="454" spans="1:23" s="2" customFormat="1" ht="41.25" customHeight="1">
      <c r="A454" s="49">
        <f t="shared" ref="A454:A466" si="13">A453+1</f>
        <v>423</v>
      </c>
      <c r="B454" s="120" t="s">
        <v>402</v>
      </c>
      <c r="C454" s="23" t="s">
        <v>400</v>
      </c>
      <c r="D454" s="74" t="s">
        <v>1192</v>
      </c>
      <c r="E454" s="30" t="s">
        <v>3</v>
      </c>
      <c r="F454" s="30">
        <v>1</v>
      </c>
    </row>
    <row r="455" spans="1:23" s="2" customFormat="1" ht="33" customHeight="1">
      <c r="A455" s="49">
        <f t="shared" si="13"/>
        <v>424</v>
      </c>
      <c r="B455" s="120"/>
      <c r="C455" s="23" t="s">
        <v>798</v>
      </c>
      <c r="D455" s="74" t="s">
        <v>1192</v>
      </c>
      <c r="E455" s="30" t="s">
        <v>3</v>
      </c>
      <c r="F455" s="30">
        <v>1</v>
      </c>
    </row>
    <row r="456" spans="1:23" s="2" customFormat="1" ht="47.25" customHeight="1">
      <c r="A456" s="49">
        <f t="shared" si="13"/>
        <v>425</v>
      </c>
      <c r="B456" s="118" t="s">
        <v>401</v>
      </c>
      <c r="C456" s="118" t="s">
        <v>799</v>
      </c>
      <c r="D456" s="74" t="s">
        <v>1192</v>
      </c>
      <c r="E456" s="30" t="s">
        <v>2</v>
      </c>
      <c r="F456" s="30">
        <v>1</v>
      </c>
    </row>
    <row r="457" spans="1:23" s="2" customFormat="1" ht="36" customHeight="1">
      <c r="A457" s="49">
        <f t="shared" si="13"/>
        <v>426</v>
      </c>
      <c r="B457" s="119"/>
      <c r="C457" s="119"/>
      <c r="D457" s="74" t="s">
        <v>1192</v>
      </c>
      <c r="E457" s="30" t="s">
        <v>3</v>
      </c>
      <c r="F457" s="30">
        <v>2</v>
      </c>
    </row>
    <row r="458" spans="1:23" ht="20.25" customHeight="1">
      <c r="A458" s="49">
        <f t="shared" si="13"/>
        <v>427</v>
      </c>
      <c r="B458" s="120" t="s">
        <v>393</v>
      </c>
      <c r="C458" s="56" t="s">
        <v>392</v>
      </c>
      <c r="D458" s="74" t="s">
        <v>1192</v>
      </c>
      <c r="E458" s="30" t="s">
        <v>3</v>
      </c>
      <c r="F458" s="30">
        <v>2</v>
      </c>
    </row>
    <row r="459" spans="1:23" ht="19.5" customHeight="1">
      <c r="A459" s="49">
        <f t="shared" si="13"/>
        <v>428</v>
      </c>
      <c r="B459" s="120"/>
      <c r="C459" s="23" t="s">
        <v>394</v>
      </c>
      <c r="D459" s="74" t="s">
        <v>1192</v>
      </c>
      <c r="E459" s="30" t="s">
        <v>3</v>
      </c>
      <c r="F459" s="30">
        <v>1</v>
      </c>
    </row>
    <row r="460" spans="1:23" ht="30">
      <c r="A460" s="49">
        <f t="shared" si="13"/>
        <v>429</v>
      </c>
      <c r="B460" s="120"/>
      <c r="C460" s="23" t="s">
        <v>395</v>
      </c>
      <c r="D460" s="74" t="s">
        <v>1192</v>
      </c>
      <c r="E460" s="30" t="s">
        <v>2</v>
      </c>
      <c r="F460" s="30">
        <v>1</v>
      </c>
    </row>
    <row r="461" spans="1:23">
      <c r="A461" s="49">
        <f t="shared" si="13"/>
        <v>430</v>
      </c>
      <c r="B461" s="120" t="s">
        <v>397</v>
      </c>
      <c r="C461" s="23" t="s">
        <v>396</v>
      </c>
      <c r="D461" s="74" t="s">
        <v>1192</v>
      </c>
      <c r="E461" s="30" t="s">
        <v>3</v>
      </c>
      <c r="F461" s="30">
        <v>1</v>
      </c>
    </row>
    <row r="462" spans="1:23" ht="48.75" customHeight="1">
      <c r="A462" s="49">
        <f t="shared" si="13"/>
        <v>431</v>
      </c>
      <c r="B462" s="120"/>
      <c r="C462" s="23" t="s">
        <v>398</v>
      </c>
      <c r="D462" s="74" t="s">
        <v>1192</v>
      </c>
      <c r="E462" s="30" t="s">
        <v>3</v>
      </c>
      <c r="F462" s="30">
        <v>1</v>
      </c>
    </row>
    <row r="463" spans="1:23">
      <c r="A463" s="49">
        <f t="shared" si="13"/>
        <v>432</v>
      </c>
      <c r="B463" s="120" t="s">
        <v>403</v>
      </c>
      <c r="C463" s="23" t="s">
        <v>800</v>
      </c>
      <c r="D463" s="74" t="s">
        <v>1192</v>
      </c>
      <c r="E463" s="30" t="s">
        <v>3</v>
      </c>
      <c r="F463" s="30">
        <v>1</v>
      </c>
    </row>
    <row r="464" spans="1:23" ht="51.75" customHeight="1">
      <c r="A464" s="49">
        <f t="shared" si="13"/>
        <v>433</v>
      </c>
      <c r="B464" s="120"/>
      <c r="C464" s="23" t="s">
        <v>399</v>
      </c>
      <c r="D464" s="74" t="s">
        <v>1192</v>
      </c>
      <c r="E464" s="30" t="s">
        <v>2</v>
      </c>
      <c r="F464" s="30">
        <v>1</v>
      </c>
    </row>
    <row r="465" spans="1:35" ht="28.5" customHeight="1">
      <c r="A465" s="49">
        <f t="shared" si="13"/>
        <v>434</v>
      </c>
      <c r="B465" s="120" t="s">
        <v>1012</v>
      </c>
      <c r="C465" s="98" t="s">
        <v>1185</v>
      </c>
      <c r="D465" s="74" t="s">
        <v>1192</v>
      </c>
      <c r="E465" s="30" t="s">
        <v>3</v>
      </c>
      <c r="F465" s="30">
        <v>1</v>
      </c>
    </row>
    <row r="466" spans="1:35" ht="45.75" customHeight="1">
      <c r="A466" s="49">
        <f t="shared" si="13"/>
        <v>435</v>
      </c>
      <c r="B466" s="120"/>
      <c r="C466" s="98" t="s">
        <v>1186</v>
      </c>
      <c r="D466" s="74" t="s">
        <v>1192</v>
      </c>
      <c r="E466" s="30" t="s">
        <v>3</v>
      </c>
      <c r="F466" s="30">
        <v>2</v>
      </c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</row>
    <row r="467" spans="1:35" s="42" customFormat="1" ht="34.5" customHeight="1">
      <c r="A467" s="136" t="s">
        <v>859</v>
      </c>
      <c r="B467" s="137"/>
      <c r="C467" s="137"/>
      <c r="D467" s="137"/>
      <c r="E467" s="138"/>
      <c r="F467" s="43">
        <f>SUM(F452:F466)</f>
        <v>18</v>
      </c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</row>
    <row r="468" spans="1:35" s="42" customFormat="1" ht="34.5" customHeight="1">
      <c r="A468" s="126" t="s">
        <v>916</v>
      </c>
      <c r="B468" s="127"/>
      <c r="C468" s="127"/>
      <c r="D468" s="127"/>
      <c r="E468" s="127"/>
      <c r="F468" s="128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</row>
    <row r="469" spans="1:35" s="2" customFormat="1" ht="48.75" customHeight="1">
      <c r="A469" s="49">
        <f>A466+1</f>
        <v>436</v>
      </c>
      <c r="B469" s="50" t="s">
        <v>44</v>
      </c>
      <c r="C469" s="68" t="s">
        <v>410</v>
      </c>
      <c r="D469" s="11" t="s">
        <v>1191</v>
      </c>
      <c r="E469" s="22" t="s">
        <v>2</v>
      </c>
      <c r="F469" s="9">
        <v>1</v>
      </c>
      <c r="G469" s="8"/>
      <c r="H469" s="65"/>
      <c r="I469" s="65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</row>
    <row r="470" spans="1:35" ht="45" customHeight="1">
      <c r="A470" s="49">
        <f t="shared" ref="A470:A475" si="14">A469+1</f>
        <v>437</v>
      </c>
      <c r="B470" s="50" t="s">
        <v>45</v>
      </c>
      <c r="C470" s="68" t="s">
        <v>404</v>
      </c>
      <c r="D470" s="11" t="s">
        <v>1191</v>
      </c>
      <c r="E470" s="22" t="s">
        <v>2</v>
      </c>
      <c r="F470" s="9">
        <v>1</v>
      </c>
      <c r="H470" s="64"/>
      <c r="I470" s="64"/>
    </row>
    <row r="471" spans="1:35" s="2" customFormat="1" ht="30" customHeight="1">
      <c r="A471" s="49">
        <f t="shared" si="14"/>
        <v>438</v>
      </c>
      <c r="B471" s="118" t="s">
        <v>46</v>
      </c>
      <c r="C471" s="129" t="s">
        <v>405</v>
      </c>
      <c r="D471" s="11" t="s">
        <v>1191</v>
      </c>
      <c r="E471" s="22" t="s">
        <v>2</v>
      </c>
      <c r="F471" s="9">
        <v>1</v>
      </c>
      <c r="H471" s="64"/>
      <c r="I471" s="64"/>
    </row>
    <row r="472" spans="1:35">
      <c r="A472" s="49">
        <f t="shared" si="14"/>
        <v>439</v>
      </c>
      <c r="B472" s="135"/>
      <c r="C472" s="130"/>
      <c r="D472" s="11" t="s">
        <v>1191</v>
      </c>
      <c r="E472" s="30" t="s">
        <v>3</v>
      </c>
      <c r="F472" s="9">
        <v>1</v>
      </c>
      <c r="H472" s="66"/>
      <c r="I472" s="64"/>
    </row>
    <row r="473" spans="1:35" s="2" customFormat="1" ht="30" customHeight="1">
      <c r="A473" s="49">
        <f t="shared" si="14"/>
        <v>440</v>
      </c>
      <c r="B473" s="118" t="s">
        <v>47</v>
      </c>
      <c r="C473" s="67" t="s">
        <v>917</v>
      </c>
      <c r="D473" s="11" t="s">
        <v>1191</v>
      </c>
      <c r="E473" s="22" t="s">
        <v>2</v>
      </c>
      <c r="F473" s="9">
        <v>1</v>
      </c>
      <c r="H473" s="66"/>
      <c r="I473" s="64"/>
    </row>
    <row r="474" spans="1:35" ht="30" customHeight="1">
      <c r="A474" s="49">
        <f t="shared" si="14"/>
        <v>441</v>
      </c>
      <c r="B474" s="156"/>
      <c r="C474" s="129" t="s">
        <v>715</v>
      </c>
      <c r="D474" s="11" t="s">
        <v>1191</v>
      </c>
      <c r="E474" s="32" t="s">
        <v>2</v>
      </c>
      <c r="F474" s="9">
        <v>1</v>
      </c>
    </row>
    <row r="475" spans="1:35">
      <c r="A475" s="49">
        <f t="shared" si="14"/>
        <v>442</v>
      </c>
      <c r="B475" s="135"/>
      <c r="C475" s="130"/>
      <c r="D475" s="11" t="s">
        <v>1191</v>
      </c>
      <c r="E475" s="30" t="s">
        <v>3</v>
      </c>
      <c r="F475" s="9">
        <v>1</v>
      </c>
    </row>
    <row r="476" spans="1:35" ht="45">
      <c r="A476" s="49">
        <f t="shared" ref="A476:A490" si="15">A475+1</f>
        <v>443</v>
      </c>
      <c r="B476" s="33" t="s">
        <v>730</v>
      </c>
      <c r="C476" s="25" t="s">
        <v>801</v>
      </c>
      <c r="D476" s="11" t="s">
        <v>1191</v>
      </c>
      <c r="E476" s="22" t="s">
        <v>2</v>
      </c>
      <c r="F476" s="9">
        <v>1</v>
      </c>
    </row>
    <row r="477" spans="1:35" s="2" customFormat="1" ht="30" customHeight="1">
      <c r="A477" s="49">
        <f t="shared" si="15"/>
        <v>444</v>
      </c>
      <c r="B477" s="118" t="s">
        <v>731</v>
      </c>
      <c r="C477" s="129" t="s">
        <v>406</v>
      </c>
      <c r="D477" s="11" t="s">
        <v>1191</v>
      </c>
      <c r="E477" s="14" t="s">
        <v>2</v>
      </c>
      <c r="F477" s="9">
        <v>1</v>
      </c>
    </row>
    <row r="478" spans="1:35">
      <c r="A478" s="49">
        <f t="shared" si="15"/>
        <v>445</v>
      </c>
      <c r="B478" s="135"/>
      <c r="C478" s="133"/>
      <c r="D478" s="11" t="s">
        <v>1191</v>
      </c>
      <c r="E478" s="30" t="s">
        <v>3</v>
      </c>
      <c r="F478" s="9">
        <v>1</v>
      </c>
    </row>
    <row r="479" spans="1:35" s="2" customFormat="1" ht="30" customHeight="1">
      <c r="A479" s="49">
        <f t="shared" si="15"/>
        <v>446</v>
      </c>
      <c r="B479" s="118" t="s">
        <v>48</v>
      </c>
      <c r="C479" s="150" t="s">
        <v>407</v>
      </c>
      <c r="D479" s="11" t="s">
        <v>1191</v>
      </c>
      <c r="E479" s="20" t="s">
        <v>2</v>
      </c>
      <c r="F479" s="9">
        <v>1</v>
      </c>
    </row>
    <row r="480" spans="1:35" ht="26.25" customHeight="1">
      <c r="A480" s="49">
        <f t="shared" si="15"/>
        <v>447</v>
      </c>
      <c r="B480" s="135"/>
      <c r="C480" s="193"/>
      <c r="D480" s="11" t="s">
        <v>1191</v>
      </c>
      <c r="E480" s="30" t="s">
        <v>3</v>
      </c>
      <c r="F480" s="9">
        <v>1</v>
      </c>
    </row>
    <row r="481" spans="1:58" ht="45">
      <c r="A481" s="49">
        <f t="shared" si="15"/>
        <v>448</v>
      </c>
      <c r="B481" s="33" t="s">
        <v>49</v>
      </c>
      <c r="C481" s="68" t="s">
        <v>408</v>
      </c>
      <c r="D481" s="11" t="s">
        <v>1191</v>
      </c>
      <c r="E481" s="22" t="s">
        <v>2</v>
      </c>
      <c r="F481" s="9">
        <v>1</v>
      </c>
    </row>
    <row r="482" spans="1:58" ht="60" customHeight="1">
      <c r="A482" s="49">
        <f t="shared" si="15"/>
        <v>449</v>
      </c>
      <c r="B482" s="33" t="s">
        <v>50</v>
      </c>
      <c r="C482" s="68" t="s">
        <v>409</v>
      </c>
      <c r="D482" s="11" t="s">
        <v>1191</v>
      </c>
      <c r="E482" s="22" t="s">
        <v>2</v>
      </c>
      <c r="F482" s="9">
        <v>1</v>
      </c>
    </row>
    <row r="483" spans="1:58" ht="60" customHeight="1">
      <c r="A483" s="49">
        <f t="shared" si="15"/>
        <v>450</v>
      </c>
      <c r="B483" s="33" t="s">
        <v>51</v>
      </c>
      <c r="C483" s="68" t="s">
        <v>802</v>
      </c>
      <c r="D483" s="11" t="s">
        <v>1191</v>
      </c>
      <c r="E483" s="22" t="s">
        <v>2</v>
      </c>
      <c r="F483" s="9">
        <v>1</v>
      </c>
    </row>
    <row r="484" spans="1:58" ht="60" customHeight="1">
      <c r="A484" s="49">
        <f t="shared" si="15"/>
        <v>451</v>
      </c>
      <c r="B484" s="33" t="s">
        <v>412</v>
      </c>
      <c r="C484" s="68" t="s">
        <v>411</v>
      </c>
      <c r="D484" s="11" t="s">
        <v>1191</v>
      </c>
      <c r="E484" s="22" t="s">
        <v>2</v>
      </c>
      <c r="F484" s="9">
        <v>1</v>
      </c>
    </row>
    <row r="485" spans="1:58" ht="45">
      <c r="A485" s="49">
        <f t="shared" si="15"/>
        <v>452</v>
      </c>
      <c r="B485" s="33" t="s">
        <v>52</v>
      </c>
      <c r="C485" s="25" t="s">
        <v>413</v>
      </c>
      <c r="D485" s="11" t="s">
        <v>1191</v>
      </c>
      <c r="E485" s="22" t="s">
        <v>2</v>
      </c>
      <c r="F485" s="9">
        <v>1</v>
      </c>
    </row>
    <row r="486" spans="1:58" ht="60" customHeight="1">
      <c r="A486" s="49">
        <f t="shared" si="15"/>
        <v>453</v>
      </c>
      <c r="B486" s="33" t="s">
        <v>53</v>
      </c>
      <c r="C486" s="25" t="s">
        <v>414</v>
      </c>
      <c r="D486" s="11" t="s">
        <v>1191</v>
      </c>
      <c r="E486" s="22" t="s">
        <v>2</v>
      </c>
      <c r="F486" s="9">
        <v>1</v>
      </c>
    </row>
    <row r="487" spans="1:58" ht="60" customHeight="1">
      <c r="A487" s="49">
        <f t="shared" si="15"/>
        <v>454</v>
      </c>
      <c r="B487" s="33" t="s">
        <v>415</v>
      </c>
      <c r="C487" s="25" t="s">
        <v>803</v>
      </c>
      <c r="D487" s="11" t="s">
        <v>1191</v>
      </c>
      <c r="E487" s="22" t="s">
        <v>2</v>
      </c>
      <c r="F487" s="9">
        <v>1</v>
      </c>
    </row>
    <row r="488" spans="1:58" ht="45">
      <c r="A488" s="49">
        <f t="shared" si="15"/>
        <v>455</v>
      </c>
      <c r="B488" s="33" t="s">
        <v>54</v>
      </c>
      <c r="C488" s="25" t="s">
        <v>416</v>
      </c>
      <c r="D488" s="11" t="s">
        <v>1191</v>
      </c>
      <c r="E488" s="22" t="s">
        <v>2</v>
      </c>
      <c r="F488" s="9">
        <v>1</v>
      </c>
    </row>
    <row r="489" spans="1:58" ht="45">
      <c r="A489" s="49">
        <f t="shared" si="15"/>
        <v>456</v>
      </c>
      <c r="B489" s="33" t="s">
        <v>55</v>
      </c>
      <c r="C489" s="25" t="s">
        <v>804</v>
      </c>
      <c r="D489" s="11" t="s">
        <v>1191</v>
      </c>
      <c r="E489" s="22" t="s">
        <v>2</v>
      </c>
      <c r="F489" s="9">
        <v>1</v>
      </c>
    </row>
    <row r="490" spans="1:58" ht="45">
      <c r="A490" s="49">
        <f t="shared" si="15"/>
        <v>457</v>
      </c>
      <c r="B490" s="33" t="s">
        <v>56</v>
      </c>
      <c r="C490" s="25" t="s">
        <v>417</v>
      </c>
      <c r="D490" s="11" t="s">
        <v>1191</v>
      </c>
      <c r="E490" s="22" t="s">
        <v>2</v>
      </c>
      <c r="F490" s="9">
        <v>1</v>
      </c>
    </row>
    <row r="491" spans="1:58" s="2" customFormat="1" ht="24.75" customHeight="1">
      <c r="A491" s="49">
        <f>A490+1</f>
        <v>458</v>
      </c>
      <c r="B491" s="118" t="s">
        <v>57</v>
      </c>
      <c r="C491" s="25" t="s">
        <v>918</v>
      </c>
      <c r="D491" s="11" t="s">
        <v>1191</v>
      </c>
      <c r="E491" s="30" t="s">
        <v>3</v>
      </c>
      <c r="F491" s="9">
        <v>1</v>
      </c>
    </row>
    <row r="492" spans="1:58" ht="28.5" customHeight="1">
      <c r="A492" s="49">
        <f>A491+1</f>
        <v>459</v>
      </c>
      <c r="B492" s="135"/>
      <c r="C492" s="25" t="s">
        <v>919</v>
      </c>
      <c r="D492" s="11" t="s">
        <v>1191</v>
      </c>
      <c r="E492" s="30" t="s">
        <v>3</v>
      </c>
      <c r="F492" s="9">
        <v>1</v>
      </c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</row>
    <row r="493" spans="1:58" s="42" customFormat="1" ht="34.5" customHeight="1">
      <c r="A493" s="136" t="s">
        <v>860</v>
      </c>
      <c r="B493" s="137"/>
      <c r="C493" s="137"/>
      <c r="D493" s="137"/>
      <c r="E493" s="138"/>
      <c r="F493" s="43">
        <f>SUM(F469:F492)</f>
        <v>24</v>
      </c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</row>
    <row r="494" spans="1:58" s="42" customFormat="1" ht="34.5" customHeight="1">
      <c r="A494" s="126" t="s">
        <v>1013</v>
      </c>
      <c r="B494" s="127"/>
      <c r="C494" s="127"/>
      <c r="D494" s="127"/>
      <c r="E494" s="127"/>
      <c r="F494" s="128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</row>
    <row r="495" spans="1:58" s="2" customFormat="1" ht="60" customHeight="1">
      <c r="A495" s="49">
        <f>A491+1</f>
        <v>459</v>
      </c>
      <c r="B495" s="56" t="s">
        <v>1014</v>
      </c>
      <c r="C495" s="68" t="s">
        <v>741</v>
      </c>
      <c r="D495" s="74" t="s">
        <v>1192</v>
      </c>
      <c r="E495" s="22" t="s">
        <v>2</v>
      </c>
      <c r="F495" s="9">
        <v>1</v>
      </c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</row>
    <row r="496" spans="1:58" s="2" customFormat="1" ht="60" customHeight="1">
      <c r="A496" s="49">
        <f>A495+1</f>
        <v>460</v>
      </c>
      <c r="B496" s="56" t="s">
        <v>1015</v>
      </c>
      <c r="C496" s="68" t="s">
        <v>742</v>
      </c>
      <c r="D496" s="74" t="s">
        <v>1192</v>
      </c>
      <c r="E496" s="22" t="s">
        <v>2</v>
      </c>
      <c r="F496" s="9">
        <v>1</v>
      </c>
    </row>
    <row r="497" spans="1:6" s="2" customFormat="1" ht="30" customHeight="1">
      <c r="A497" s="49">
        <f t="shared" ref="A497:A528" si="16">A496+1</f>
        <v>461</v>
      </c>
      <c r="B497" s="118" t="s">
        <v>1016</v>
      </c>
      <c r="C497" s="68" t="s">
        <v>483</v>
      </c>
      <c r="D497" s="74" t="s">
        <v>1192</v>
      </c>
      <c r="E497" s="22" t="s">
        <v>2</v>
      </c>
      <c r="F497" s="9">
        <v>1</v>
      </c>
    </row>
    <row r="498" spans="1:6" s="2" customFormat="1" ht="30" customHeight="1">
      <c r="A498" s="49">
        <f t="shared" si="16"/>
        <v>462</v>
      </c>
      <c r="B498" s="123"/>
      <c r="C498" s="68" t="s">
        <v>484</v>
      </c>
      <c r="D498" s="74" t="s">
        <v>1192</v>
      </c>
      <c r="E498" s="22" t="s">
        <v>2</v>
      </c>
      <c r="F498" s="9">
        <v>1</v>
      </c>
    </row>
    <row r="499" spans="1:6" s="2" customFormat="1" ht="30" customHeight="1">
      <c r="A499" s="49">
        <f t="shared" si="16"/>
        <v>463</v>
      </c>
      <c r="B499" s="122"/>
      <c r="C499" s="68" t="s">
        <v>743</v>
      </c>
      <c r="D499" s="74" t="s">
        <v>1192</v>
      </c>
      <c r="E499" s="22" t="s">
        <v>2</v>
      </c>
      <c r="F499" s="9">
        <v>1</v>
      </c>
    </row>
    <row r="500" spans="1:6" s="8" customFormat="1" ht="60" customHeight="1">
      <c r="A500" s="49">
        <f t="shared" si="16"/>
        <v>464</v>
      </c>
      <c r="B500" s="56" t="s">
        <v>1017</v>
      </c>
      <c r="C500" s="68" t="s">
        <v>478</v>
      </c>
      <c r="D500" s="74" t="s">
        <v>1192</v>
      </c>
      <c r="E500" s="14" t="s">
        <v>2</v>
      </c>
      <c r="F500" s="9">
        <v>1</v>
      </c>
    </row>
    <row r="501" spans="1:6" s="2" customFormat="1" ht="30" customHeight="1">
      <c r="A501" s="49">
        <f t="shared" si="16"/>
        <v>465</v>
      </c>
      <c r="B501" s="33"/>
      <c r="C501" s="68" t="s">
        <v>482</v>
      </c>
      <c r="D501" s="74" t="s">
        <v>1192</v>
      </c>
      <c r="E501" s="22" t="s">
        <v>2</v>
      </c>
      <c r="F501" s="9">
        <v>1</v>
      </c>
    </row>
    <row r="502" spans="1:6" ht="30">
      <c r="A502" s="49">
        <f t="shared" si="16"/>
        <v>466</v>
      </c>
      <c r="B502" s="118" t="s">
        <v>189</v>
      </c>
      <c r="C502" s="68" t="s">
        <v>490</v>
      </c>
      <c r="D502" s="74" t="s">
        <v>1192</v>
      </c>
      <c r="E502" s="22" t="s">
        <v>2</v>
      </c>
      <c r="F502" s="9">
        <v>1</v>
      </c>
    </row>
    <row r="503" spans="1:6" ht="24" customHeight="1">
      <c r="A503" s="49">
        <f t="shared" si="16"/>
        <v>467</v>
      </c>
      <c r="B503" s="165"/>
      <c r="C503" s="68" t="s">
        <v>491</v>
      </c>
      <c r="D503" s="74" t="s">
        <v>1192</v>
      </c>
      <c r="E503" s="22" t="s">
        <v>2</v>
      </c>
      <c r="F503" s="9">
        <v>1</v>
      </c>
    </row>
    <row r="504" spans="1:6" ht="30" customHeight="1">
      <c r="A504" s="49">
        <f t="shared" si="16"/>
        <v>468</v>
      </c>
      <c r="B504" s="152"/>
      <c r="C504" s="68" t="s">
        <v>498</v>
      </c>
      <c r="D504" s="74" t="s">
        <v>1192</v>
      </c>
      <c r="E504" s="22" t="s">
        <v>2</v>
      </c>
      <c r="F504" s="9">
        <v>1</v>
      </c>
    </row>
    <row r="505" spans="1:6" ht="45">
      <c r="A505" s="49">
        <f t="shared" si="16"/>
        <v>469</v>
      </c>
      <c r="B505" s="56" t="s">
        <v>1018</v>
      </c>
      <c r="C505" s="68" t="s">
        <v>481</v>
      </c>
      <c r="D505" s="74" t="s">
        <v>1192</v>
      </c>
      <c r="E505" s="22" t="s">
        <v>2</v>
      </c>
      <c r="F505" s="9">
        <v>1</v>
      </c>
    </row>
    <row r="506" spans="1:6" ht="45">
      <c r="A506" s="49">
        <f t="shared" si="16"/>
        <v>470</v>
      </c>
      <c r="B506" s="56" t="s">
        <v>1019</v>
      </c>
      <c r="C506" s="68" t="s">
        <v>476</v>
      </c>
      <c r="D506" s="74" t="s">
        <v>1192</v>
      </c>
      <c r="E506" s="22" t="s">
        <v>2</v>
      </c>
      <c r="F506" s="9">
        <v>1</v>
      </c>
    </row>
    <row r="507" spans="1:6" ht="45">
      <c r="A507" s="49">
        <f t="shared" si="16"/>
        <v>471</v>
      </c>
      <c r="B507" s="56" t="s">
        <v>1020</v>
      </c>
      <c r="C507" s="68" t="s">
        <v>477</v>
      </c>
      <c r="D507" s="74" t="s">
        <v>1192</v>
      </c>
      <c r="E507" s="20" t="s">
        <v>2</v>
      </c>
      <c r="F507" s="9">
        <v>1</v>
      </c>
    </row>
    <row r="508" spans="1:6" ht="45" customHeight="1">
      <c r="A508" s="49">
        <f t="shared" si="16"/>
        <v>472</v>
      </c>
      <c r="B508" s="56" t="s">
        <v>1021</v>
      </c>
      <c r="C508" s="68" t="s">
        <v>489</v>
      </c>
      <c r="D508" s="74" t="s">
        <v>1192</v>
      </c>
      <c r="E508" s="22" t="s">
        <v>2</v>
      </c>
      <c r="F508" s="9">
        <v>1</v>
      </c>
    </row>
    <row r="509" spans="1:6" ht="30" customHeight="1">
      <c r="A509" s="49">
        <f t="shared" si="16"/>
        <v>473</v>
      </c>
      <c r="B509" s="118" t="s">
        <v>1022</v>
      </c>
      <c r="C509" s="68" t="s">
        <v>1010</v>
      </c>
      <c r="D509" s="74" t="s">
        <v>1192</v>
      </c>
      <c r="E509" s="22" t="s">
        <v>2</v>
      </c>
      <c r="F509" s="9">
        <v>1</v>
      </c>
    </row>
    <row r="510" spans="1:6" ht="30" customHeight="1">
      <c r="A510" s="49">
        <f t="shared" si="16"/>
        <v>474</v>
      </c>
      <c r="B510" s="122"/>
      <c r="C510" s="68" t="s">
        <v>1011</v>
      </c>
      <c r="D510" s="74" t="s">
        <v>1192</v>
      </c>
      <c r="E510" s="22" t="s">
        <v>2</v>
      </c>
      <c r="F510" s="9">
        <v>1</v>
      </c>
    </row>
    <row r="511" spans="1:6" ht="30" customHeight="1">
      <c r="A511" s="49">
        <f t="shared" si="16"/>
        <v>475</v>
      </c>
      <c r="B511" s="118" t="s">
        <v>1023</v>
      </c>
      <c r="C511" s="68" t="s">
        <v>486</v>
      </c>
      <c r="D511" s="74" t="s">
        <v>1192</v>
      </c>
      <c r="E511" s="22" t="s">
        <v>2</v>
      </c>
      <c r="F511" s="9">
        <v>1</v>
      </c>
    </row>
    <row r="512" spans="1:6" ht="30" customHeight="1">
      <c r="A512" s="49">
        <f t="shared" si="16"/>
        <v>476</v>
      </c>
      <c r="B512" s="122"/>
      <c r="C512" s="68" t="s">
        <v>744</v>
      </c>
      <c r="D512" s="74" t="s">
        <v>1192</v>
      </c>
      <c r="E512" s="22" t="s">
        <v>2</v>
      </c>
      <c r="F512" s="9">
        <v>1</v>
      </c>
    </row>
    <row r="513" spans="1:6" ht="45">
      <c r="A513" s="49">
        <f t="shared" si="16"/>
        <v>477</v>
      </c>
      <c r="B513" s="33"/>
      <c r="C513" s="68" t="s">
        <v>480</v>
      </c>
      <c r="D513" s="74" t="s">
        <v>1192</v>
      </c>
      <c r="E513" s="22" t="s">
        <v>2</v>
      </c>
      <c r="F513" s="9">
        <v>1</v>
      </c>
    </row>
    <row r="514" spans="1:6" ht="30" customHeight="1">
      <c r="A514" s="49">
        <f t="shared" si="16"/>
        <v>478</v>
      </c>
      <c r="B514" s="118" t="s">
        <v>1024</v>
      </c>
      <c r="C514" s="68" t="s">
        <v>493</v>
      </c>
      <c r="D514" s="74" t="s">
        <v>1192</v>
      </c>
      <c r="E514" s="10" t="s">
        <v>2</v>
      </c>
      <c r="F514" s="9">
        <v>1</v>
      </c>
    </row>
    <row r="515" spans="1:6" ht="30" customHeight="1">
      <c r="A515" s="49">
        <f t="shared" si="16"/>
        <v>479</v>
      </c>
      <c r="B515" s="123"/>
      <c r="C515" s="68" t="s">
        <v>497</v>
      </c>
      <c r="D515" s="74" t="s">
        <v>1192</v>
      </c>
      <c r="E515" s="22" t="s">
        <v>2</v>
      </c>
      <c r="F515" s="9">
        <v>1</v>
      </c>
    </row>
    <row r="516" spans="1:6" ht="30" customHeight="1">
      <c r="A516" s="49">
        <f t="shared" si="16"/>
        <v>480</v>
      </c>
      <c r="B516" s="122"/>
      <c r="C516" s="68" t="s">
        <v>745</v>
      </c>
      <c r="D516" s="74" t="s">
        <v>1192</v>
      </c>
      <c r="E516" s="22" t="s">
        <v>2</v>
      </c>
      <c r="F516" s="9">
        <v>1</v>
      </c>
    </row>
    <row r="517" spans="1:6" ht="60">
      <c r="A517" s="49">
        <f t="shared" si="16"/>
        <v>481</v>
      </c>
      <c r="B517" s="56" t="s">
        <v>1025</v>
      </c>
      <c r="C517" s="68" t="s">
        <v>494</v>
      </c>
      <c r="D517" s="74" t="s">
        <v>1192</v>
      </c>
      <c r="E517" s="22" t="s">
        <v>2</v>
      </c>
      <c r="F517" s="9">
        <v>1</v>
      </c>
    </row>
    <row r="518" spans="1:6" ht="45" customHeight="1">
      <c r="A518" s="49">
        <f t="shared" si="16"/>
        <v>482</v>
      </c>
      <c r="B518" s="56" t="s">
        <v>1026</v>
      </c>
      <c r="C518" s="68" t="s">
        <v>492</v>
      </c>
      <c r="D518" s="74" t="s">
        <v>1192</v>
      </c>
      <c r="E518" s="22" t="s">
        <v>2</v>
      </c>
      <c r="F518" s="9">
        <v>1</v>
      </c>
    </row>
    <row r="519" spans="1:6" ht="30">
      <c r="A519" s="49">
        <f t="shared" si="16"/>
        <v>483</v>
      </c>
      <c r="B519" s="56" t="s">
        <v>1027</v>
      </c>
      <c r="C519" s="68" t="s">
        <v>746</v>
      </c>
      <c r="D519" s="74" t="s">
        <v>1192</v>
      </c>
      <c r="E519" s="22" t="s">
        <v>2</v>
      </c>
      <c r="F519" s="9">
        <v>1</v>
      </c>
    </row>
    <row r="520" spans="1:6" ht="30" customHeight="1">
      <c r="A520" s="49">
        <f t="shared" si="16"/>
        <v>484</v>
      </c>
      <c r="B520" s="148" t="s">
        <v>1028</v>
      </c>
      <c r="C520" s="68" t="s">
        <v>495</v>
      </c>
      <c r="D520" s="74" t="s">
        <v>1192</v>
      </c>
      <c r="E520" s="22" t="s">
        <v>2</v>
      </c>
      <c r="F520" s="9">
        <v>1</v>
      </c>
    </row>
    <row r="521" spans="1:6" ht="30" customHeight="1">
      <c r="A521" s="49">
        <f t="shared" si="16"/>
        <v>485</v>
      </c>
      <c r="B521" s="164"/>
      <c r="C521" s="68" t="s">
        <v>496</v>
      </c>
      <c r="D521" s="74" t="s">
        <v>1192</v>
      </c>
      <c r="E521" s="22" t="s">
        <v>2</v>
      </c>
      <c r="F521" s="9">
        <v>1</v>
      </c>
    </row>
    <row r="522" spans="1:6" ht="30">
      <c r="A522" s="49">
        <f t="shared" si="16"/>
        <v>486</v>
      </c>
      <c r="B522" s="118" t="s">
        <v>1029</v>
      </c>
      <c r="C522" s="68" t="s">
        <v>479</v>
      </c>
      <c r="D522" s="74" t="s">
        <v>1192</v>
      </c>
      <c r="E522" s="22" t="s">
        <v>2</v>
      </c>
      <c r="F522" s="9">
        <v>1</v>
      </c>
    </row>
    <row r="523" spans="1:6" ht="30" customHeight="1">
      <c r="A523" s="49">
        <f t="shared" si="16"/>
        <v>487</v>
      </c>
      <c r="B523" s="123"/>
      <c r="C523" s="68" t="s">
        <v>487</v>
      </c>
      <c r="D523" s="74" t="s">
        <v>1192</v>
      </c>
      <c r="E523" s="22" t="s">
        <v>2</v>
      </c>
      <c r="F523" s="9">
        <v>1</v>
      </c>
    </row>
    <row r="524" spans="1:6" ht="30" customHeight="1">
      <c r="A524" s="49">
        <f t="shared" si="16"/>
        <v>488</v>
      </c>
      <c r="B524" s="122"/>
      <c r="C524" s="68" t="s">
        <v>488</v>
      </c>
      <c r="D524" s="74" t="s">
        <v>1192</v>
      </c>
      <c r="E524" s="22" t="s">
        <v>2</v>
      </c>
      <c r="F524" s="9">
        <v>1</v>
      </c>
    </row>
    <row r="525" spans="1:6" ht="30" customHeight="1">
      <c r="A525" s="49">
        <f t="shared" si="16"/>
        <v>489</v>
      </c>
      <c r="B525" s="148" t="s">
        <v>1030</v>
      </c>
      <c r="C525" s="68" t="s">
        <v>747</v>
      </c>
      <c r="D525" s="74" t="s">
        <v>1192</v>
      </c>
      <c r="E525" s="22" t="s">
        <v>2</v>
      </c>
      <c r="F525" s="9">
        <v>1</v>
      </c>
    </row>
    <row r="526" spans="1:6" ht="30" customHeight="1">
      <c r="A526" s="49">
        <f t="shared" si="16"/>
        <v>490</v>
      </c>
      <c r="B526" s="164"/>
      <c r="C526" s="68" t="s">
        <v>748</v>
      </c>
      <c r="D526" s="74" t="s">
        <v>1192</v>
      </c>
      <c r="E526" s="22" t="s">
        <v>2</v>
      </c>
      <c r="F526" s="9">
        <v>1</v>
      </c>
    </row>
    <row r="527" spans="1:6" ht="60" customHeight="1">
      <c r="A527" s="49">
        <f t="shared" si="16"/>
        <v>491</v>
      </c>
      <c r="B527" s="56" t="s">
        <v>1031</v>
      </c>
      <c r="C527" s="68" t="s">
        <v>1032</v>
      </c>
      <c r="D527" s="74" t="s">
        <v>1192</v>
      </c>
      <c r="E527" s="22" t="s">
        <v>2</v>
      </c>
      <c r="F527" s="9">
        <v>1</v>
      </c>
    </row>
    <row r="528" spans="1:6" ht="30" customHeight="1">
      <c r="A528" s="49">
        <f t="shared" si="16"/>
        <v>492</v>
      </c>
      <c r="B528" s="40"/>
      <c r="C528" s="83" t="s">
        <v>485</v>
      </c>
      <c r="D528" s="74" t="s">
        <v>1192</v>
      </c>
      <c r="E528" s="22" t="s">
        <v>2</v>
      </c>
      <c r="F528" s="9">
        <v>1</v>
      </c>
    </row>
    <row r="529" spans="1:58" s="42" customFormat="1" ht="34.5" customHeight="1">
      <c r="A529" s="136" t="s">
        <v>857</v>
      </c>
      <c r="B529" s="137"/>
      <c r="C529" s="137"/>
      <c r="D529" s="137"/>
      <c r="E529" s="138"/>
      <c r="F529" s="43">
        <f>SUM(F495:F528)</f>
        <v>34</v>
      </c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</row>
    <row r="530" spans="1:58" s="42" customFormat="1" ht="34.5" customHeight="1">
      <c r="A530" s="126" t="s">
        <v>920</v>
      </c>
      <c r="B530" s="127"/>
      <c r="C530" s="127"/>
      <c r="D530" s="127"/>
      <c r="E530" s="127"/>
      <c r="F530" s="128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</row>
    <row r="531" spans="1:58" ht="65.25" customHeight="1">
      <c r="A531" s="49">
        <f>A528+1</f>
        <v>493</v>
      </c>
      <c r="B531" s="50" t="s">
        <v>921</v>
      </c>
      <c r="C531" s="16" t="s">
        <v>716</v>
      </c>
      <c r="D531" s="74" t="s">
        <v>1192</v>
      </c>
      <c r="E531" s="22" t="s">
        <v>2</v>
      </c>
      <c r="F531" s="9">
        <v>1</v>
      </c>
    </row>
    <row r="532" spans="1:58" ht="30" customHeight="1">
      <c r="A532" s="49">
        <f>A531+1</f>
        <v>494</v>
      </c>
      <c r="B532" s="118" t="s">
        <v>922</v>
      </c>
      <c r="C532" s="16" t="s">
        <v>717</v>
      </c>
      <c r="D532" s="74" t="s">
        <v>1192</v>
      </c>
      <c r="E532" s="22" t="s">
        <v>2</v>
      </c>
      <c r="F532" s="9">
        <v>1</v>
      </c>
    </row>
    <row r="533" spans="1:58" ht="30" customHeight="1">
      <c r="A533" s="49">
        <f t="shared" ref="A533:A584" si="17">A532+1</f>
        <v>495</v>
      </c>
      <c r="B533" s="123"/>
      <c r="C533" s="25" t="s">
        <v>814</v>
      </c>
      <c r="D533" s="74" t="s">
        <v>1192</v>
      </c>
      <c r="E533" s="22" t="s">
        <v>2</v>
      </c>
      <c r="F533" s="9">
        <v>1</v>
      </c>
    </row>
    <row r="534" spans="1:58">
      <c r="A534" s="49">
        <f t="shared" si="17"/>
        <v>496</v>
      </c>
      <c r="B534" s="123"/>
      <c r="C534" s="25" t="s">
        <v>814</v>
      </c>
      <c r="D534" s="74" t="s">
        <v>1192</v>
      </c>
      <c r="E534" s="18" t="s">
        <v>3</v>
      </c>
      <c r="F534" s="9">
        <v>1</v>
      </c>
    </row>
    <row r="535" spans="1:58">
      <c r="A535" s="49">
        <f t="shared" si="17"/>
        <v>497</v>
      </c>
      <c r="B535" s="123"/>
      <c r="C535" s="16" t="s">
        <v>718</v>
      </c>
      <c r="D535" s="74" t="s">
        <v>1192</v>
      </c>
      <c r="E535" s="20" t="s">
        <v>3</v>
      </c>
      <c r="F535" s="9">
        <v>1</v>
      </c>
    </row>
    <row r="536" spans="1:58" ht="30" customHeight="1">
      <c r="A536" s="49">
        <f t="shared" si="17"/>
        <v>498</v>
      </c>
      <c r="B536" s="123"/>
      <c r="C536" s="25" t="s">
        <v>815</v>
      </c>
      <c r="D536" s="74" t="s">
        <v>1192</v>
      </c>
      <c r="E536" s="20" t="s">
        <v>2</v>
      </c>
      <c r="F536" s="9">
        <v>1</v>
      </c>
    </row>
    <row r="537" spans="1:58">
      <c r="A537" s="49">
        <f t="shared" si="17"/>
        <v>499</v>
      </c>
      <c r="B537" s="118" t="s">
        <v>923</v>
      </c>
      <c r="C537" s="25" t="s">
        <v>816</v>
      </c>
      <c r="D537" s="74" t="s">
        <v>1192</v>
      </c>
      <c r="E537" s="20" t="s">
        <v>3</v>
      </c>
      <c r="F537" s="9">
        <v>1</v>
      </c>
    </row>
    <row r="538" spans="1:58">
      <c r="A538" s="49">
        <f t="shared" si="17"/>
        <v>500</v>
      </c>
      <c r="B538" s="123"/>
      <c r="C538" s="25" t="s">
        <v>817</v>
      </c>
      <c r="D538" s="74" t="s">
        <v>1192</v>
      </c>
      <c r="E538" s="20" t="s">
        <v>3</v>
      </c>
      <c r="F538" s="9">
        <v>1</v>
      </c>
    </row>
    <row r="539" spans="1:58" ht="30" customHeight="1">
      <c r="A539" s="49">
        <f t="shared" si="17"/>
        <v>501</v>
      </c>
      <c r="B539" s="123"/>
      <c r="C539" s="25" t="s">
        <v>818</v>
      </c>
      <c r="D539" s="74" t="s">
        <v>1192</v>
      </c>
      <c r="E539" s="20" t="s">
        <v>2</v>
      </c>
      <c r="F539" s="9">
        <v>1</v>
      </c>
    </row>
    <row r="540" spans="1:58">
      <c r="A540" s="49">
        <f t="shared" si="17"/>
        <v>502</v>
      </c>
      <c r="B540" s="123"/>
      <c r="C540" s="25" t="s">
        <v>819</v>
      </c>
      <c r="D540" s="74" t="s">
        <v>1192</v>
      </c>
      <c r="E540" s="20" t="s">
        <v>3</v>
      </c>
      <c r="F540" s="9">
        <v>2</v>
      </c>
    </row>
    <row r="541" spans="1:58">
      <c r="A541" s="49">
        <f t="shared" si="17"/>
        <v>503</v>
      </c>
      <c r="B541" s="123"/>
      <c r="C541" s="16" t="s">
        <v>418</v>
      </c>
      <c r="D541" s="74" t="s">
        <v>1192</v>
      </c>
      <c r="E541" s="20" t="s">
        <v>3</v>
      </c>
      <c r="F541" s="9">
        <v>1</v>
      </c>
    </row>
    <row r="542" spans="1:58">
      <c r="A542" s="49">
        <f t="shared" si="17"/>
        <v>504</v>
      </c>
      <c r="B542" s="123"/>
      <c r="C542" s="129" t="s">
        <v>419</v>
      </c>
      <c r="D542" s="74" t="s">
        <v>1192</v>
      </c>
      <c r="E542" s="20" t="s">
        <v>3</v>
      </c>
      <c r="F542" s="9">
        <v>1</v>
      </c>
    </row>
    <row r="543" spans="1:58" ht="30" customHeight="1">
      <c r="A543" s="49">
        <f t="shared" si="17"/>
        <v>505</v>
      </c>
      <c r="B543" s="123"/>
      <c r="C543" s="130"/>
      <c r="D543" s="74" t="s">
        <v>1192</v>
      </c>
      <c r="E543" s="20" t="s">
        <v>2</v>
      </c>
      <c r="F543" s="9">
        <v>1</v>
      </c>
    </row>
    <row r="544" spans="1:58">
      <c r="A544" s="49">
        <f t="shared" si="17"/>
        <v>506</v>
      </c>
      <c r="B544" s="123"/>
      <c r="C544" s="129" t="s">
        <v>420</v>
      </c>
      <c r="D544" s="74" t="s">
        <v>1192</v>
      </c>
      <c r="E544" s="20" t="s">
        <v>3</v>
      </c>
      <c r="F544" s="9">
        <v>1</v>
      </c>
    </row>
    <row r="545" spans="1:6" ht="30" customHeight="1">
      <c r="A545" s="49">
        <f t="shared" si="17"/>
        <v>507</v>
      </c>
      <c r="B545" s="123"/>
      <c r="C545" s="130"/>
      <c r="D545" s="74" t="s">
        <v>1192</v>
      </c>
      <c r="E545" s="20" t="s">
        <v>2</v>
      </c>
      <c r="F545" s="9">
        <v>1</v>
      </c>
    </row>
    <row r="546" spans="1:6" s="2" customFormat="1">
      <c r="A546" s="49">
        <f t="shared" si="17"/>
        <v>508</v>
      </c>
      <c r="B546" s="120" t="s">
        <v>58</v>
      </c>
      <c r="C546" s="16" t="s">
        <v>421</v>
      </c>
      <c r="D546" s="74" t="s">
        <v>1192</v>
      </c>
      <c r="E546" s="14" t="s">
        <v>3</v>
      </c>
      <c r="F546" s="9">
        <v>1</v>
      </c>
    </row>
    <row r="547" spans="1:6" s="2" customFormat="1">
      <c r="A547" s="49">
        <f t="shared" si="17"/>
        <v>509</v>
      </c>
      <c r="B547" s="120"/>
      <c r="C547" s="16" t="s">
        <v>422</v>
      </c>
      <c r="D547" s="74" t="s">
        <v>1192</v>
      </c>
      <c r="E547" s="14" t="s">
        <v>3</v>
      </c>
      <c r="F547" s="9">
        <v>1</v>
      </c>
    </row>
    <row r="548" spans="1:6" s="2" customFormat="1" ht="45" customHeight="1">
      <c r="A548" s="49">
        <f t="shared" si="17"/>
        <v>510</v>
      </c>
      <c r="B548" s="33" t="s">
        <v>844</v>
      </c>
      <c r="C548" s="16" t="s">
        <v>423</v>
      </c>
      <c r="D548" s="74" t="s">
        <v>1192</v>
      </c>
      <c r="E548" s="14" t="s">
        <v>3</v>
      </c>
      <c r="F548" s="9">
        <v>1</v>
      </c>
    </row>
    <row r="549" spans="1:6" s="2" customFormat="1" ht="48" customHeight="1">
      <c r="A549" s="49">
        <f t="shared" si="17"/>
        <v>511</v>
      </c>
      <c r="B549" s="52" t="s">
        <v>924</v>
      </c>
      <c r="C549" s="16" t="s">
        <v>424</v>
      </c>
      <c r="D549" s="74" t="s">
        <v>1192</v>
      </c>
      <c r="E549" s="14" t="s">
        <v>3</v>
      </c>
      <c r="F549" s="9">
        <v>1</v>
      </c>
    </row>
    <row r="550" spans="1:6" s="2" customFormat="1" ht="30" customHeight="1">
      <c r="A550" s="49">
        <f t="shared" si="17"/>
        <v>512</v>
      </c>
      <c r="B550" s="120" t="s">
        <v>925</v>
      </c>
      <c r="C550" s="16" t="s">
        <v>425</v>
      </c>
      <c r="D550" s="74" t="s">
        <v>1192</v>
      </c>
      <c r="E550" s="22" t="s">
        <v>2</v>
      </c>
      <c r="F550" s="9">
        <v>2</v>
      </c>
    </row>
    <row r="551" spans="1:6" s="2" customFormat="1">
      <c r="A551" s="49">
        <f t="shared" si="17"/>
        <v>513</v>
      </c>
      <c r="B551" s="121"/>
      <c r="C551" s="16" t="s">
        <v>426</v>
      </c>
      <c r="D551" s="74" t="s">
        <v>1192</v>
      </c>
      <c r="E551" s="22" t="s">
        <v>3</v>
      </c>
      <c r="F551" s="9">
        <v>1</v>
      </c>
    </row>
    <row r="552" spans="1:6" s="2" customFormat="1" ht="30" customHeight="1">
      <c r="A552" s="49">
        <f t="shared" si="17"/>
        <v>514</v>
      </c>
      <c r="B552" s="118" t="s">
        <v>926</v>
      </c>
      <c r="C552" s="16" t="s">
        <v>427</v>
      </c>
      <c r="D552" s="74" t="s">
        <v>1192</v>
      </c>
      <c r="E552" s="22" t="s">
        <v>2</v>
      </c>
      <c r="F552" s="9">
        <v>1</v>
      </c>
    </row>
    <row r="553" spans="1:6" s="2" customFormat="1">
      <c r="A553" s="49">
        <f t="shared" si="17"/>
        <v>515</v>
      </c>
      <c r="B553" s="134"/>
      <c r="C553" s="16" t="s">
        <v>428</v>
      </c>
      <c r="D553" s="74" t="s">
        <v>1192</v>
      </c>
      <c r="E553" s="22" t="s">
        <v>3</v>
      </c>
      <c r="F553" s="9">
        <v>1</v>
      </c>
    </row>
    <row r="554" spans="1:6" s="2" customFormat="1">
      <c r="A554" s="49">
        <f t="shared" si="17"/>
        <v>516</v>
      </c>
      <c r="B554" s="134"/>
      <c r="C554" s="16" t="s">
        <v>429</v>
      </c>
      <c r="D554" s="74" t="s">
        <v>1192</v>
      </c>
      <c r="E554" s="22" t="s">
        <v>3</v>
      </c>
      <c r="F554" s="9">
        <v>1</v>
      </c>
    </row>
    <row r="555" spans="1:6" s="2" customFormat="1">
      <c r="A555" s="49">
        <f t="shared" si="17"/>
        <v>517</v>
      </c>
      <c r="B555" s="134"/>
      <c r="C555" s="16" t="s">
        <v>430</v>
      </c>
      <c r="D555" s="74" t="s">
        <v>1192</v>
      </c>
      <c r="E555" s="22" t="s">
        <v>3</v>
      </c>
      <c r="F555" s="9">
        <v>1</v>
      </c>
    </row>
    <row r="556" spans="1:6" s="2" customFormat="1">
      <c r="A556" s="49">
        <f t="shared" si="17"/>
        <v>518</v>
      </c>
      <c r="B556" s="119"/>
      <c r="C556" s="17" t="s">
        <v>431</v>
      </c>
      <c r="D556" s="74" t="s">
        <v>1192</v>
      </c>
      <c r="E556" s="22" t="s">
        <v>3</v>
      </c>
      <c r="F556" s="9">
        <v>1</v>
      </c>
    </row>
    <row r="557" spans="1:6" s="2" customFormat="1">
      <c r="A557" s="49">
        <f t="shared" si="17"/>
        <v>519</v>
      </c>
      <c r="B557" s="118" t="s">
        <v>59</v>
      </c>
      <c r="C557" s="16" t="s">
        <v>432</v>
      </c>
      <c r="D557" s="74" t="s">
        <v>1192</v>
      </c>
      <c r="E557" s="22" t="s">
        <v>3</v>
      </c>
      <c r="F557" s="9">
        <v>1</v>
      </c>
    </row>
    <row r="558" spans="1:6" s="2" customFormat="1">
      <c r="A558" s="49">
        <f t="shared" si="17"/>
        <v>520</v>
      </c>
      <c r="B558" s="123"/>
      <c r="C558" s="16" t="s">
        <v>433</v>
      </c>
      <c r="D558" s="74" t="s">
        <v>1192</v>
      </c>
      <c r="E558" s="22" t="s">
        <v>3</v>
      </c>
      <c r="F558" s="9">
        <v>1</v>
      </c>
    </row>
    <row r="559" spans="1:6" s="2" customFormat="1">
      <c r="A559" s="49">
        <f t="shared" si="17"/>
        <v>521</v>
      </c>
      <c r="B559" s="122"/>
      <c r="C559" s="16" t="s">
        <v>434</v>
      </c>
      <c r="D559" s="74" t="s">
        <v>1192</v>
      </c>
      <c r="E559" s="22" t="s">
        <v>3</v>
      </c>
      <c r="F559" s="9">
        <v>1</v>
      </c>
    </row>
    <row r="560" spans="1:6" ht="30.75" customHeight="1">
      <c r="A560" s="49">
        <f t="shared" si="17"/>
        <v>522</v>
      </c>
      <c r="B560" s="118" t="s">
        <v>60</v>
      </c>
      <c r="C560" s="16" t="s">
        <v>719</v>
      </c>
      <c r="D560" s="74" t="s">
        <v>1192</v>
      </c>
      <c r="E560" s="22" t="s">
        <v>3</v>
      </c>
      <c r="F560" s="9">
        <v>1</v>
      </c>
    </row>
    <row r="561" spans="1:6">
      <c r="A561" s="49">
        <f t="shared" si="17"/>
        <v>523</v>
      </c>
      <c r="B561" s="123"/>
      <c r="C561" s="17" t="s">
        <v>438</v>
      </c>
      <c r="D561" s="74" t="s">
        <v>1192</v>
      </c>
      <c r="E561" s="22" t="s">
        <v>3</v>
      </c>
      <c r="F561" s="9">
        <v>1</v>
      </c>
    </row>
    <row r="562" spans="1:6" s="2" customFormat="1">
      <c r="A562" s="49">
        <f t="shared" si="17"/>
        <v>524</v>
      </c>
      <c r="B562" s="118" t="s">
        <v>928</v>
      </c>
      <c r="C562" s="16" t="s">
        <v>720</v>
      </c>
      <c r="D562" s="74" t="s">
        <v>1192</v>
      </c>
      <c r="E562" s="22" t="s">
        <v>3</v>
      </c>
      <c r="F562" s="9">
        <v>1</v>
      </c>
    </row>
    <row r="563" spans="1:6" s="2" customFormat="1">
      <c r="A563" s="49">
        <f t="shared" si="17"/>
        <v>525</v>
      </c>
      <c r="B563" s="123"/>
      <c r="C563" s="17" t="s">
        <v>439</v>
      </c>
      <c r="D563" s="74" t="s">
        <v>1192</v>
      </c>
      <c r="E563" s="22" t="s">
        <v>3</v>
      </c>
      <c r="F563" s="9">
        <v>1</v>
      </c>
    </row>
    <row r="564" spans="1:6" s="2" customFormat="1">
      <c r="A564" s="49">
        <f t="shared" si="17"/>
        <v>526</v>
      </c>
      <c r="B564" s="123"/>
      <c r="C564" s="17" t="s">
        <v>440</v>
      </c>
      <c r="D564" s="74" t="s">
        <v>1192</v>
      </c>
      <c r="E564" s="22" t="s">
        <v>61</v>
      </c>
      <c r="F564" s="9">
        <v>1</v>
      </c>
    </row>
    <row r="565" spans="1:6" s="2" customFormat="1">
      <c r="A565" s="49">
        <f t="shared" si="17"/>
        <v>527</v>
      </c>
      <c r="B565" s="123"/>
      <c r="C565" s="17" t="s">
        <v>441</v>
      </c>
      <c r="D565" s="74" t="s">
        <v>1192</v>
      </c>
      <c r="E565" s="22" t="s">
        <v>61</v>
      </c>
      <c r="F565" s="9">
        <v>1</v>
      </c>
    </row>
    <row r="566" spans="1:6" s="2" customFormat="1">
      <c r="A566" s="49">
        <f t="shared" si="17"/>
        <v>528</v>
      </c>
      <c r="B566" s="123"/>
      <c r="C566" s="17" t="s">
        <v>442</v>
      </c>
      <c r="D566" s="74" t="s">
        <v>1192</v>
      </c>
      <c r="E566" s="22" t="s">
        <v>3</v>
      </c>
      <c r="F566" s="9">
        <v>1</v>
      </c>
    </row>
    <row r="567" spans="1:6" s="2" customFormat="1">
      <c r="A567" s="49">
        <f t="shared" si="17"/>
        <v>529</v>
      </c>
      <c r="B567" s="123"/>
      <c r="C567" s="17" t="s">
        <v>443</v>
      </c>
      <c r="D567" s="74" t="s">
        <v>1192</v>
      </c>
      <c r="E567" s="22" t="s">
        <v>3</v>
      </c>
      <c r="F567" s="9">
        <v>1</v>
      </c>
    </row>
    <row r="568" spans="1:6" s="2" customFormat="1">
      <c r="A568" s="49">
        <f t="shared" si="17"/>
        <v>530</v>
      </c>
      <c r="B568" s="123"/>
      <c r="C568" s="17" t="s">
        <v>927</v>
      </c>
      <c r="D568" s="74" t="s">
        <v>1192</v>
      </c>
      <c r="E568" s="32" t="s">
        <v>3</v>
      </c>
      <c r="F568" s="9">
        <v>1</v>
      </c>
    </row>
    <row r="569" spans="1:6" s="2" customFormat="1">
      <c r="A569" s="49">
        <f t="shared" si="17"/>
        <v>531</v>
      </c>
      <c r="B569" s="122"/>
      <c r="C569" s="17" t="s">
        <v>444</v>
      </c>
      <c r="D569" s="74" t="s">
        <v>1192</v>
      </c>
      <c r="E569" s="22" t="s">
        <v>3</v>
      </c>
      <c r="F569" s="9">
        <v>1</v>
      </c>
    </row>
    <row r="570" spans="1:6" ht="30" customHeight="1">
      <c r="A570" s="49">
        <f t="shared" si="17"/>
        <v>532</v>
      </c>
      <c r="B570" s="123" t="s">
        <v>929</v>
      </c>
      <c r="C570" s="17" t="s">
        <v>435</v>
      </c>
      <c r="D570" s="74" t="s">
        <v>1192</v>
      </c>
      <c r="E570" s="22" t="s">
        <v>3</v>
      </c>
      <c r="F570" s="9">
        <v>1</v>
      </c>
    </row>
    <row r="571" spans="1:6" ht="30" customHeight="1">
      <c r="A571" s="49">
        <f t="shared" si="17"/>
        <v>533</v>
      </c>
      <c r="B571" s="123"/>
      <c r="C571" s="17" t="s">
        <v>436</v>
      </c>
      <c r="D571" s="74" t="s">
        <v>1192</v>
      </c>
      <c r="E571" s="20" t="s">
        <v>2</v>
      </c>
      <c r="F571" s="9">
        <v>1</v>
      </c>
    </row>
    <row r="572" spans="1:6">
      <c r="A572" s="49">
        <f t="shared" si="17"/>
        <v>534</v>
      </c>
      <c r="B572" s="122"/>
      <c r="C572" s="17" t="s">
        <v>437</v>
      </c>
      <c r="D572" s="74" t="s">
        <v>1192</v>
      </c>
      <c r="E572" s="22" t="s">
        <v>3</v>
      </c>
      <c r="F572" s="9">
        <v>1</v>
      </c>
    </row>
    <row r="573" spans="1:6" s="2" customFormat="1" ht="30" customHeight="1">
      <c r="A573" s="49">
        <f>A572+1</f>
        <v>535</v>
      </c>
      <c r="B573" s="120" t="s">
        <v>62</v>
      </c>
      <c r="C573" s="100" t="s">
        <v>447</v>
      </c>
      <c r="D573" s="74" t="s">
        <v>1192</v>
      </c>
      <c r="E573" s="74" t="s">
        <v>2</v>
      </c>
      <c r="F573" s="9">
        <v>1</v>
      </c>
    </row>
    <row r="574" spans="1:6" s="2" customFormat="1" ht="17.25" customHeight="1">
      <c r="A574" s="49">
        <f t="shared" si="17"/>
        <v>536</v>
      </c>
      <c r="B574" s="120"/>
      <c r="C574" s="100" t="s">
        <v>445</v>
      </c>
      <c r="D574" s="74" t="s">
        <v>1192</v>
      </c>
      <c r="E574" s="74" t="s">
        <v>3</v>
      </c>
      <c r="F574" s="9">
        <v>1</v>
      </c>
    </row>
    <row r="575" spans="1:6" s="2" customFormat="1" ht="24" customHeight="1">
      <c r="A575" s="49">
        <f t="shared" si="17"/>
        <v>537</v>
      </c>
      <c r="B575" s="120"/>
      <c r="C575" s="100" t="s">
        <v>446</v>
      </c>
      <c r="D575" s="74" t="s">
        <v>1192</v>
      </c>
      <c r="E575" s="74" t="s">
        <v>3</v>
      </c>
      <c r="F575" s="9">
        <v>1</v>
      </c>
    </row>
    <row r="576" spans="1:6" s="2" customFormat="1">
      <c r="A576" s="49">
        <f t="shared" si="17"/>
        <v>538</v>
      </c>
      <c r="B576" s="118" t="s">
        <v>464</v>
      </c>
      <c r="C576" s="17" t="s">
        <v>463</v>
      </c>
      <c r="D576" s="74" t="s">
        <v>1192</v>
      </c>
      <c r="E576" s="22" t="s">
        <v>3</v>
      </c>
      <c r="F576" s="9">
        <v>1</v>
      </c>
    </row>
    <row r="577" spans="1:6" s="2" customFormat="1">
      <c r="A577" s="49">
        <f t="shared" si="17"/>
        <v>539</v>
      </c>
      <c r="B577" s="123"/>
      <c r="C577" s="17" t="s">
        <v>465</v>
      </c>
      <c r="D577" s="74" t="s">
        <v>1192</v>
      </c>
      <c r="E577" s="22" t="s">
        <v>3</v>
      </c>
      <c r="F577" s="9">
        <v>1</v>
      </c>
    </row>
    <row r="578" spans="1:6" s="2" customFormat="1">
      <c r="A578" s="49">
        <f t="shared" si="17"/>
        <v>540</v>
      </c>
      <c r="B578" s="123"/>
      <c r="C578" s="17" t="s">
        <v>466</v>
      </c>
      <c r="D578" s="74" t="s">
        <v>1192</v>
      </c>
      <c r="E578" s="22" t="s">
        <v>3</v>
      </c>
      <c r="F578" s="9">
        <v>1</v>
      </c>
    </row>
    <row r="579" spans="1:6" s="2" customFormat="1">
      <c r="A579" s="49">
        <f t="shared" si="17"/>
        <v>541</v>
      </c>
      <c r="B579" s="123"/>
      <c r="C579" s="17" t="s">
        <v>467</v>
      </c>
      <c r="D579" s="74" t="s">
        <v>1192</v>
      </c>
      <c r="E579" s="22" t="s">
        <v>3</v>
      </c>
      <c r="F579" s="9">
        <v>1</v>
      </c>
    </row>
    <row r="580" spans="1:6" s="2" customFormat="1">
      <c r="A580" s="49">
        <f t="shared" si="17"/>
        <v>542</v>
      </c>
      <c r="B580" s="123"/>
      <c r="C580" s="17" t="s">
        <v>468</v>
      </c>
      <c r="D580" s="74" t="s">
        <v>1192</v>
      </c>
      <c r="E580" s="22" t="s">
        <v>3</v>
      </c>
      <c r="F580" s="9">
        <v>1</v>
      </c>
    </row>
    <row r="581" spans="1:6" s="2" customFormat="1">
      <c r="A581" s="49">
        <f t="shared" si="17"/>
        <v>543</v>
      </c>
      <c r="B581" s="123"/>
      <c r="C581" s="17" t="s">
        <v>469</v>
      </c>
      <c r="D581" s="74" t="s">
        <v>1192</v>
      </c>
      <c r="E581" s="22" t="s">
        <v>3</v>
      </c>
      <c r="F581" s="9">
        <v>2</v>
      </c>
    </row>
    <row r="582" spans="1:6" s="2" customFormat="1">
      <c r="A582" s="49">
        <f t="shared" si="17"/>
        <v>544</v>
      </c>
      <c r="B582" s="122"/>
      <c r="C582" s="17" t="s">
        <v>470</v>
      </c>
      <c r="D582" s="74" t="s">
        <v>1192</v>
      </c>
      <c r="E582" s="22" t="s">
        <v>3</v>
      </c>
      <c r="F582" s="9">
        <v>1</v>
      </c>
    </row>
    <row r="583" spans="1:6" s="2" customFormat="1" ht="30" customHeight="1">
      <c r="A583" s="49">
        <f t="shared" si="17"/>
        <v>545</v>
      </c>
      <c r="B583" s="118" t="s">
        <v>472</v>
      </c>
      <c r="C583" s="17" t="s">
        <v>471</v>
      </c>
      <c r="D583" s="74" t="s">
        <v>1192</v>
      </c>
      <c r="E583" s="12" t="s">
        <v>2</v>
      </c>
      <c r="F583" s="9">
        <v>1</v>
      </c>
    </row>
    <row r="584" spans="1:6" s="2" customFormat="1">
      <c r="A584" s="49">
        <f t="shared" si="17"/>
        <v>546</v>
      </c>
      <c r="B584" s="123"/>
      <c r="C584" s="17" t="s">
        <v>473</v>
      </c>
      <c r="D584" s="74" t="s">
        <v>1192</v>
      </c>
      <c r="E584" s="22" t="s">
        <v>3</v>
      </c>
      <c r="F584" s="9">
        <v>1</v>
      </c>
    </row>
    <row r="585" spans="1:6" s="2" customFormat="1">
      <c r="A585" s="49">
        <f t="shared" ref="A585:A605" si="18">A584+1</f>
        <v>547</v>
      </c>
      <c r="B585" s="123"/>
      <c r="C585" s="17" t="s">
        <v>474</v>
      </c>
      <c r="D585" s="74" t="s">
        <v>1192</v>
      </c>
      <c r="E585" s="22" t="s">
        <v>3</v>
      </c>
      <c r="F585" s="9">
        <v>2</v>
      </c>
    </row>
    <row r="586" spans="1:6" s="2" customFormat="1" ht="30">
      <c r="A586" s="49">
        <f t="shared" si="18"/>
        <v>548</v>
      </c>
      <c r="B586" s="122"/>
      <c r="C586" s="17" t="s">
        <v>475</v>
      </c>
      <c r="D586" s="74" t="s">
        <v>1192</v>
      </c>
      <c r="E586" s="22" t="s">
        <v>3</v>
      </c>
      <c r="F586" s="9">
        <v>1</v>
      </c>
    </row>
    <row r="587" spans="1:6">
      <c r="A587" s="49">
        <f t="shared" si="18"/>
        <v>549</v>
      </c>
      <c r="B587" s="194" t="s">
        <v>931</v>
      </c>
      <c r="C587" s="25" t="s">
        <v>449</v>
      </c>
      <c r="D587" s="74" t="s">
        <v>1192</v>
      </c>
      <c r="E587" s="30" t="s">
        <v>3</v>
      </c>
      <c r="F587" s="9">
        <v>2</v>
      </c>
    </row>
    <row r="588" spans="1:6" ht="30" customHeight="1">
      <c r="A588" s="49">
        <f t="shared" si="18"/>
        <v>550</v>
      </c>
      <c r="B588" s="194"/>
      <c r="C588" s="25" t="s">
        <v>450</v>
      </c>
      <c r="D588" s="74" t="s">
        <v>1192</v>
      </c>
      <c r="E588" s="69" t="s">
        <v>2</v>
      </c>
      <c r="F588" s="9">
        <v>1</v>
      </c>
    </row>
    <row r="589" spans="1:6" ht="30" customHeight="1">
      <c r="A589" s="49">
        <f t="shared" si="18"/>
        <v>551</v>
      </c>
      <c r="B589" s="194"/>
      <c r="C589" s="25" t="s">
        <v>451</v>
      </c>
      <c r="D589" s="74" t="s">
        <v>1192</v>
      </c>
      <c r="E589" s="30" t="s">
        <v>2</v>
      </c>
      <c r="F589" s="9">
        <v>1</v>
      </c>
    </row>
    <row r="590" spans="1:6">
      <c r="A590" s="49">
        <f t="shared" si="18"/>
        <v>552</v>
      </c>
      <c r="B590" s="194"/>
      <c r="C590" s="25" t="s">
        <v>448</v>
      </c>
      <c r="D590" s="74" t="s">
        <v>1192</v>
      </c>
      <c r="E590" s="30" t="s">
        <v>3</v>
      </c>
      <c r="F590" s="9">
        <v>1</v>
      </c>
    </row>
    <row r="591" spans="1:6" s="2" customFormat="1" ht="30" customHeight="1">
      <c r="A591" s="49">
        <f t="shared" si="18"/>
        <v>553</v>
      </c>
      <c r="B591" s="194"/>
      <c r="C591" s="25" t="s">
        <v>930</v>
      </c>
      <c r="D591" s="74" t="s">
        <v>1192</v>
      </c>
      <c r="E591" s="69" t="s">
        <v>2</v>
      </c>
      <c r="F591" s="9">
        <v>1</v>
      </c>
    </row>
    <row r="592" spans="1:6" ht="30" customHeight="1">
      <c r="A592" s="49">
        <f t="shared" si="18"/>
        <v>554</v>
      </c>
      <c r="B592" s="120" t="s">
        <v>63</v>
      </c>
      <c r="C592" s="25" t="s">
        <v>452</v>
      </c>
      <c r="D592" s="74" t="s">
        <v>1192</v>
      </c>
      <c r="E592" s="30" t="s">
        <v>2</v>
      </c>
      <c r="F592" s="9">
        <v>1</v>
      </c>
    </row>
    <row r="593" spans="1:36">
      <c r="A593" s="49">
        <f t="shared" si="18"/>
        <v>555</v>
      </c>
      <c r="B593" s="168"/>
      <c r="C593" s="25" t="s">
        <v>453</v>
      </c>
      <c r="D593" s="74" t="s">
        <v>1192</v>
      </c>
      <c r="E593" s="30" t="s">
        <v>3</v>
      </c>
      <c r="F593" s="9">
        <v>1</v>
      </c>
    </row>
    <row r="594" spans="1:36">
      <c r="A594" s="49">
        <f t="shared" si="18"/>
        <v>556</v>
      </c>
      <c r="B594" s="168"/>
      <c r="C594" s="25" t="s">
        <v>454</v>
      </c>
      <c r="D594" s="74" t="s">
        <v>1192</v>
      </c>
      <c r="E594" s="30" t="s">
        <v>3</v>
      </c>
      <c r="F594" s="9">
        <v>1</v>
      </c>
    </row>
    <row r="595" spans="1:36">
      <c r="A595" s="49">
        <f t="shared" si="18"/>
        <v>557</v>
      </c>
      <c r="B595" s="120" t="s">
        <v>932</v>
      </c>
      <c r="C595" s="25" t="s">
        <v>455</v>
      </c>
      <c r="D595" s="74" t="s">
        <v>1192</v>
      </c>
      <c r="E595" s="30" t="s">
        <v>3</v>
      </c>
      <c r="F595" s="9">
        <v>1</v>
      </c>
    </row>
    <row r="596" spans="1:36" ht="30" customHeight="1">
      <c r="A596" s="49">
        <f t="shared" si="18"/>
        <v>558</v>
      </c>
      <c r="B596" s="120"/>
      <c r="C596" s="25" t="s">
        <v>456</v>
      </c>
      <c r="D596" s="74" t="s">
        <v>1192</v>
      </c>
      <c r="E596" s="69" t="s">
        <v>2</v>
      </c>
      <c r="F596" s="9">
        <v>1</v>
      </c>
    </row>
    <row r="597" spans="1:36">
      <c r="A597" s="49">
        <f t="shared" si="18"/>
        <v>559</v>
      </c>
      <c r="B597" s="120" t="s">
        <v>64</v>
      </c>
      <c r="C597" s="25" t="s">
        <v>457</v>
      </c>
      <c r="D597" s="74" t="s">
        <v>1192</v>
      </c>
      <c r="E597" s="30" t="s">
        <v>3</v>
      </c>
      <c r="F597" s="9">
        <v>1</v>
      </c>
    </row>
    <row r="598" spans="1:36">
      <c r="A598" s="49">
        <f t="shared" si="18"/>
        <v>560</v>
      </c>
      <c r="B598" s="120"/>
      <c r="C598" s="25" t="s">
        <v>458</v>
      </c>
      <c r="D598" s="74" t="s">
        <v>1192</v>
      </c>
      <c r="E598" s="30" t="s">
        <v>3</v>
      </c>
      <c r="F598" s="9">
        <v>1</v>
      </c>
    </row>
    <row r="599" spans="1:36">
      <c r="A599" s="49">
        <f t="shared" si="18"/>
        <v>561</v>
      </c>
      <c r="B599" s="120"/>
      <c r="C599" s="25" t="s">
        <v>459</v>
      </c>
      <c r="D599" s="74" t="s">
        <v>1192</v>
      </c>
      <c r="E599" s="30" t="s">
        <v>3</v>
      </c>
      <c r="F599" s="9">
        <v>1</v>
      </c>
    </row>
    <row r="600" spans="1:36">
      <c r="A600" s="49">
        <f t="shared" si="18"/>
        <v>562</v>
      </c>
      <c r="B600" s="120"/>
      <c r="C600" s="25" t="s">
        <v>460</v>
      </c>
      <c r="D600" s="74" t="s">
        <v>1192</v>
      </c>
      <c r="E600" s="30" t="s">
        <v>3</v>
      </c>
      <c r="F600" s="9">
        <v>1</v>
      </c>
    </row>
    <row r="601" spans="1:36" ht="45">
      <c r="A601" s="49">
        <f t="shared" si="18"/>
        <v>563</v>
      </c>
      <c r="B601" s="52" t="s">
        <v>65</v>
      </c>
      <c r="C601" s="25" t="s">
        <v>461</v>
      </c>
      <c r="D601" s="74" t="s">
        <v>1192</v>
      </c>
      <c r="E601" s="30" t="s">
        <v>3</v>
      </c>
      <c r="F601" s="9">
        <v>1</v>
      </c>
    </row>
    <row r="602" spans="1:36" s="2" customFormat="1" ht="45">
      <c r="A602" s="49">
        <f t="shared" si="18"/>
        <v>564</v>
      </c>
      <c r="B602" s="52" t="s">
        <v>933</v>
      </c>
      <c r="C602" s="25" t="s">
        <v>462</v>
      </c>
      <c r="D602" s="74" t="s">
        <v>1192</v>
      </c>
      <c r="E602" s="30" t="s">
        <v>3</v>
      </c>
      <c r="F602" s="9">
        <v>2</v>
      </c>
    </row>
    <row r="603" spans="1:36" s="71" customFormat="1" ht="60.75" customHeight="1">
      <c r="A603" s="49">
        <f t="shared" si="18"/>
        <v>565</v>
      </c>
      <c r="B603" s="113" t="s">
        <v>1188</v>
      </c>
      <c r="C603" s="114" t="s">
        <v>1187</v>
      </c>
      <c r="D603" s="74" t="s">
        <v>1192</v>
      </c>
      <c r="E603" s="74" t="s">
        <v>3</v>
      </c>
      <c r="F603" s="115">
        <v>1</v>
      </c>
    </row>
    <row r="604" spans="1:36" s="71" customFormat="1" ht="45">
      <c r="A604" s="49">
        <f t="shared" si="18"/>
        <v>566</v>
      </c>
      <c r="B604" s="98" t="s">
        <v>935</v>
      </c>
      <c r="C604" s="98" t="s">
        <v>934</v>
      </c>
      <c r="D604" s="74" t="s">
        <v>1192</v>
      </c>
      <c r="E604" s="74" t="s">
        <v>3</v>
      </c>
      <c r="F604" s="110">
        <v>2</v>
      </c>
    </row>
    <row r="605" spans="1:36" s="2" customFormat="1" ht="60" customHeight="1">
      <c r="A605" s="49">
        <f t="shared" si="18"/>
        <v>567</v>
      </c>
      <c r="B605" s="111" t="s">
        <v>1183</v>
      </c>
      <c r="C605" s="111" t="s">
        <v>1184</v>
      </c>
      <c r="D605" s="74" t="s">
        <v>1192</v>
      </c>
      <c r="E605" s="74" t="s">
        <v>3</v>
      </c>
      <c r="F605" s="105">
        <v>1</v>
      </c>
    </row>
    <row r="606" spans="1:36" s="42" customFormat="1" ht="34.5" customHeight="1">
      <c r="A606" s="136" t="s">
        <v>861</v>
      </c>
      <c r="B606" s="137"/>
      <c r="C606" s="137"/>
      <c r="D606" s="137"/>
      <c r="E606" s="138"/>
      <c r="F606" s="70">
        <f>SUM(F531:F605)</f>
        <v>82</v>
      </c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</row>
    <row r="607" spans="1:36" s="42" customFormat="1" ht="34.5" customHeight="1">
      <c r="A607" s="126" t="s">
        <v>1033</v>
      </c>
      <c r="B607" s="127"/>
      <c r="C607" s="127"/>
      <c r="D607" s="127"/>
      <c r="E607" s="127"/>
      <c r="F607" s="128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</row>
    <row r="608" spans="1:36" ht="30" customHeight="1">
      <c r="A608" s="49">
        <f>A604+1</f>
        <v>567</v>
      </c>
      <c r="B608" s="37" t="s">
        <v>190</v>
      </c>
      <c r="C608" s="56" t="s">
        <v>502</v>
      </c>
      <c r="D608" s="74" t="s">
        <v>1192</v>
      </c>
      <c r="E608" s="22" t="s">
        <v>3</v>
      </c>
      <c r="F608" s="30">
        <v>1</v>
      </c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8.75" customHeight="1">
      <c r="A609" s="49">
        <f>A608+1</f>
        <v>568</v>
      </c>
      <c r="B609" s="131" t="s">
        <v>1034</v>
      </c>
      <c r="C609" s="56" t="s">
        <v>749</v>
      </c>
      <c r="D609" s="74" t="s">
        <v>1192</v>
      </c>
      <c r="E609" s="14" t="s">
        <v>3</v>
      </c>
      <c r="F609" s="30">
        <v>1</v>
      </c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9.5" customHeight="1">
      <c r="A610" s="49">
        <f t="shared" ref="A610:A673" si="19">A609+1</f>
        <v>569</v>
      </c>
      <c r="B610" s="146"/>
      <c r="C610" s="56" t="s">
        <v>503</v>
      </c>
      <c r="D610" s="74" t="s">
        <v>1192</v>
      </c>
      <c r="E610" s="19" t="s">
        <v>3</v>
      </c>
      <c r="F610" s="30">
        <v>1</v>
      </c>
    </row>
    <row r="611" spans="1:36" ht="23.25" customHeight="1">
      <c r="A611" s="49">
        <f t="shared" si="19"/>
        <v>570</v>
      </c>
      <c r="B611" s="146"/>
      <c r="C611" s="56" t="s">
        <v>504</v>
      </c>
      <c r="D611" s="74" t="s">
        <v>1192</v>
      </c>
      <c r="E611" s="22" t="s">
        <v>3</v>
      </c>
      <c r="F611" s="30">
        <v>1</v>
      </c>
    </row>
    <row r="612" spans="1:36" ht="18" customHeight="1">
      <c r="A612" s="49">
        <f t="shared" si="19"/>
        <v>571</v>
      </c>
      <c r="B612" s="146"/>
      <c r="C612" s="56" t="s">
        <v>505</v>
      </c>
      <c r="D612" s="74" t="s">
        <v>1192</v>
      </c>
      <c r="E612" s="22" t="s">
        <v>3</v>
      </c>
      <c r="F612" s="30">
        <v>1</v>
      </c>
    </row>
    <row r="613" spans="1:36" ht="21.75" customHeight="1">
      <c r="A613" s="49">
        <f t="shared" si="19"/>
        <v>572</v>
      </c>
      <c r="B613" s="146"/>
      <c r="C613" s="56" t="s">
        <v>506</v>
      </c>
      <c r="D613" s="74" t="s">
        <v>1192</v>
      </c>
      <c r="E613" s="22" t="s">
        <v>3</v>
      </c>
      <c r="F613" s="30">
        <v>1</v>
      </c>
    </row>
    <row r="614" spans="1:36">
      <c r="A614" s="49">
        <f t="shared" si="19"/>
        <v>573</v>
      </c>
      <c r="B614" s="146"/>
      <c r="C614" s="56" t="s">
        <v>507</v>
      </c>
      <c r="D614" s="74" t="s">
        <v>1192</v>
      </c>
      <c r="E614" s="22" t="s">
        <v>3</v>
      </c>
      <c r="F614" s="30">
        <v>1</v>
      </c>
    </row>
    <row r="615" spans="1:36">
      <c r="A615" s="49">
        <f t="shared" si="19"/>
        <v>574</v>
      </c>
      <c r="B615" s="146"/>
      <c r="C615" s="56" t="s">
        <v>508</v>
      </c>
      <c r="D615" s="74" t="s">
        <v>1192</v>
      </c>
      <c r="E615" s="22" t="s">
        <v>61</v>
      </c>
      <c r="F615" s="30">
        <v>1</v>
      </c>
    </row>
    <row r="616" spans="1:36">
      <c r="A616" s="49">
        <f t="shared" si="19"/>
        <v>575</v>
      </c>
      <c r="B616" s="146"/>
      <c r="C616" s="56" t="s">
        <v>509</v>
      </c>
      <c r="D616" s="74" t="s">
        <v>1192</v>
      </c>
      <c r="E616" s="22" t="s">
        <v>61</v>
      </c>
      <c r="F616" s="30">
        <v>1</v>
      </c>
    </row>
    <row r="617" spans="1:36">
      <c r="A617" s="49">
        <f t="shared" si="19"/>
        <v>576</v>
      </c>
      <c r="B617" s="146"/>
      <c r="C617" s="56" t="s">
        <v>510</v>
      </c>
      <c r="D617" s="74" t="s">
        <v>1192</v>
      </c>
      <c r="E617" s="22" t="s">
        <v>3</v>
      </c>
      <c r="F617" s="30">
        <v>1</v>
      </c>
    </row>
    <row r="618" spans="1:36">
      <c r="A618" s="49">
        <f t="shared" si="19"/>
        <v>577</v>
      </c>
      <c r="B618" s="146"/>
      <c r="C618" s="56" t="s">
        <v>511</v>
      </c>
      <c r="D618" s="74" t="s">
        <v>1192</v>
      </c>
      <c r="E618" s="14" t="s">
        <v>61</v>
      </c>
      <c r="F618" s="30">
        <v>1</v>
      </c>
    </row>
    <row r="619" spans="1:36">
      <c r="A619" s="49">
        <f t="shared" si="19"/>
        <v>578</v>
      </c>
      <c r="B619" s="146"/>
      <c r="C619" s="56" t="s">
        <v>1039</v>
      </c>
      <c r="D619" s="74" t="s">
        <v>1192</v>
      </c>
      <c r="E619" s="14" t="s">
        <v>61</v>
      </c>
      <c r="F619" s="30">
        <v>1</v>
      </c>
    </row>
    <row r="620" spans="1:36">
      <c r="A620" s="49">
        <f t="shared" si="19"/>
        <v>579</v>
      </c>
      <c r="B620" s="131" t="s">
        <v>1035</v>
      </c>
      <c r="C620" s="56" t="s">
        <v>512</v>
      </c>
      <c r="D620" s="74" t="s">
        <v>1192</v>
      </c>
      <c r="E620" s="14" t="s">
        <v>61</v>
      </c>
      <c r="F620" s="30">
        <v>1</v>
      </c>
    </row>
    <row r="621" spans="1:36" ht="38.25" customHeight="1">
      <c r="A621" s="49">
        <f t="shared" si="19"/>
        <v>580</v>
      </c>
      <c r="B621" s="132"/>
      <c r="C621" s="62" t="s">
        <v>513</v>
      </c>
      <c r="D621" s="74" t="s">
        <v>1192</v>
      </c>
      <c r="E621" s="14" t="s">
        <v>61</v>
      </c>
      <c r="F621" s="30">
        <v>1</v>
      </c>
    </row>
    <row r="622" spans="1:36" ht="17.25" customHeight="1">
      <c r="A622" s="49">
        <f t="shared" si="19"/>
        <v>581</v>
      </c>
      <c r="B622" s="118" t="s">
        <v>1036</v>
      </c>
      <c r="C622" s="56" t="s">
        <v>1037</v>
      </c>
      <c r="D622" s="74" t="s">
        <v>1192</v>
      </c>
      <c r="E622" s="14" t="s">
        <v>2</v>
      </c>
      <c r="F622" s="30">
        <v>1</v>
      </c>
    </row>
    <row r="623" spans="1:36" ht="21" customHeight="1">
      <c r="A623" s="49">
        <f t="shared" si="19"/>
        <v>582</v>
      </c>
      <c r="B623" s="123"/>
      <c r="C623" s="56" t="s">
        <v>1038</v>
      </c>
      <c r="D623" s="74" t="s">
        <v>1192</v>
      </c>
      <c r="E623" s="14" t="s">
        <v>3</v>
      </c>
      <c r="F623" s="30">
        <v>1</v>
      </c>
    </row>
    <row r="624" spans="1:36" ht="20.25" customHeight="1">
      <c r="A624" s="49">
        <f t="shared" si="19"/>
        <v>583</v>
      </c>
      <c r="B624" s="123"/>
      <c r="C624" s="56" t="s">
        <v>514</v>
      </c>
      <c r="D624" s="74" t="s">
        <v>1192</v>
      </c>
      <c r="E624" s="22" t="s">
        <v>3</v>
      </c>
      <c r="F624" s="30">
        <v>1</v>
      </c>
    </row>
    <row r="625" spans="1:6" ht="22.5" customHeight="1">
      <c r="A625" s="49">
        <f t="shared" si="19"/>
        <v>584</v>
      </c>
      <c r="B625" s="123"/>
      <c r="C625" s="56" t="s">
        <v>517</v>
      </c>
      <c r="D625" s="74" t="s">
        <v>1192</v>
      </c>
      <c r="E625" s="22" t="s">
        <v>61</v>
      </c>
      <c r="F625" s="30">
        <v>1</v>
      </c>
    </row>
    <row r="626" spans="1:6" ht="20.25" customHeight="1">
      <c r="A626" s="49">
        <f t="shared" si="19"/>
        <v>585</v>
      </c>
      <c r="B626" s="123"/>
      <c r="C626" s="56" t="s">
        <v>518</v>
      </c>
      <c r="D626" s="74" t="s">
        <v>1192</v>
      </c>
      <c r="E626" s="22" t="s">
        <v>61</v>
      </c>
      <c r="F626" s="30">
        <v>1</v>
      </c>
    </row>
    <row r="627" spans="1:6" ht="19.5" customHeight="1">
      <c r="A627" s="49">
        <f t="shared" si="19"/>
        <v>586</v>
      </c>
      <c r="B627" s="123"/>
      <c r="C627" s="56" t="s">
        <v>519</v>
      </c>
      <c r="D627" s="74" t="s">
        <v>1192</v>
      </c>
      <c r="E627" s="22" t="s">
        <v>3</v>
      </c>
      <c r="F627" s="30">
        <v>1</v>
      </c>
    </row>
    <row r="628" spans="1:6" ht="22.5" customHeight="1">
      <c r="A628" s="49">
        <f t="shared" si="19"/>
        <v>587</v>
      </c>
      <c r="B628" s="122"/>
      <c r="C628" s="56" t="s">
        <v>1133</v>
      </c>
      <c r="D628" s="74" t="s">
        <v>1192</v>
      </c>
      <c r="E628" s="22" t="s">
        <v>77</v>
      </c>
      <c r="F628" s="30">
        <v>1</v>
      </c>
    </row>
    <row r="629" spans="1:6">
      <c r="A629" s="49">
        <f t="shared" si="19"/>
        <v>588</v>
      </c>
      <c r="B629" s="131" t="s">
        <v>1046</v>
      </c>
      <c r="C629" s="56" t="s">
        <v>1040</v>
      </c>
      <c r="D629" s="74" t="s">
        <v>1192</v>
      </c>
      <c r="E629" s="22" t="s">
        <v>3</v>
      </c>
      <c r="F629" s="30">
        <v>1</v>
      </c>
    </row>
    <row r="630" spans="1:6">
      <c r="A630" s="49">
        <f t="shared" si="19"/>
        <v>589</v>
      </c>
      <c r="B630" s="146"/>
      <c r="C630" s="56" t="s">
        <v>1041</v>
      </c>
      <c r="D630" s="74" t="s">
        <v>1192</v>
      </c>
      <c r="E630" s="22" t="s">
        <v>61</v>
      </c>
      <c r="F630" s="30">
        <v>1</v>
      </c>
    </row>
    <row r="631" spans="1:6">
      <c r="A631" s="49">
        <f t="shared" si="19"/>
        <v>590</v>
      </c>
      <c r="B631" s="146"/>
      <c r="C631" s="56" t="s">
        <v>1042</v>
      </c>
      <c r="D631" s="74" t="s">
        <v>1192</v>
      </c>
      <c r="E631" s="22" t="s">
        <v>61</v>
      </c>
      <c r="F631" s="30">
        <v>1</v>
      </c>
    </row>
    <row r="632" spans="1:6">
      <c r="A632" s="49">
        <f t="shared" si="19"/>
        <v>591</v>
      </c>
      <c r="B632" s="146"/>
      <c r="C632" s="56" t="s">
        <v>1043</v>
      </c>
      <c r="D632" s="74" t="s">
        <v>1192</v>
      </c>
      <c r="E632" s="22" t="s">
        <v>61</v>
      </c>
      <c r="F632" s="30">
        <v>1</v>
      </c>
    </row>
    <row r="633" spans="1:6">
      <c r="A633" s="49">
        <f t="shared" si="19"/>
        <v>592</v>
      </c>
      <c r="B633" s="146"/>
      <c r="C633" s="56" t="s">
        <v>1044</v>
      </c>
      <c r="D633" s="74" t="s">
        <v>1192</v>
      </c>
      <c r="E633" s="22" t="s">
        <v>61</v>
      </c>
      <c r="F633" s="30">
        <v>1</v>
      </c>
    </row>
    <row r="634" spans="1:6">
      <c r="A634" s="49">
        <f t="shared" si="19"/>
        <v>593</v>
      </c>
      <c r="B634" s="146"/>
      <c r="C634" s="56" t="s">
        <v>1045</v>
      </c>
      <c r="D634" s="74" t="s">
        <v>1192</v>
      </c>
      <c r="E634" s="22" t="s">
        <v>61</v>
      </c>
      <c r="F634" s="30">
        <v>1</v>
      </c>
    </row>
    <row r="635" spans="1:6">
      <c r="A635" s="49">
        <f t="shared" si="19"/>
        <v>594</v>
      </c>
      <c r="B635" s="146"/>
      <c r="C635" s="56" t="s">
        <v>515</v>
      </c>
      <c r="D635" s="74" t="s">
        <v>1192</v>
      </c>
      <c r="E635" s="22" t="s">
        <v>61</v>
      </c>
      <c r="F635" s="30">
        <v>1</v>
      </c>
    </row>
    <row r="636" spans="1:6">
      <c r="A636" s="49">
        <f t="shared" si="19"/>
        <v>595</v>
      </c>
      <c r="B636" s="132"/>
      <c r="C636" s="56" t="s">
        <v>516</v>
      </c>
      <c r="D636" s="74" t="s">
        <v>1192</v>
      </c>
      <c r="E636" s="22" t="s">
        <v>61</v>
      </c>
      <c r="F636" s="30">
        <v>1</v>
      </c>
    </row>
    <row r="637" spans="1:6" ht="45">
      <c r="A637" s="49">
        <f t="shared" si="19"/>
        <v>596</v>
      </c>
      <c r="B637" s="60" t="s">
        <v>1048</v>
      </c>
      <c r="C637" s="56" t="s">
        <v>1047</v>
      </c>
      <c r="D637" s="74" t="s">
        <v>1192</v>
      </c>
      <c r="E637" s="22" t="s">
        <v>61</v>
      </c>
      <c r="F637" s="30">
        <v>1</v>
      </c>
    </row>
    <row r="638" spans="1:6">
      <c r="A638" s="49">
        <f t="shared" si="19"/>
        <v>597</v>
      </c>
      <c r="B638" s="131" t="s">
        <v>1049</v>
      </c>
      <c r="C638" s="56" t="s">
        <v>531</v>
      </c>
      <c r="D638" s="74" t="s">
        <v>1192</v>
      </c>
      <c r="E638" s="22" t="s">
        <v>61</v>
      </c>
      <c r="F638" s="30">
        <v>1</v>
      </c>
    </row>
    <row r="639" spans="1:6">
      <c r="A639" s="49">
        <f t="shared" si="19"/>
        <v>598</v>
      </c>
      <c r="B639" s="146"/>
      <c r="C639" s="56" t="s">
        <v>532</v>
      </c>
      <c r="D639" s="74" t="s">
        <v>1192</v>
      </c>
      <c r="E639" s="22" t="s">
        <v>61</v>
      </c>
      <c r="F639" s="30">
        <v>1</v>
      </c>
    </row>
    <row r="640" spans="1:6">
      <c r="A640" s="49">
        <f t="shared" si="19"/>
        <v>599</v>
      </c>
      <c r="B640" s="132"/>
      <c r="C640" s="56" t="s">
        <v>533</v>
      </c>
      <c r="D640" s="74" t="s">
        <v>1192</v>
      </c>
      <c r="E640" s="22" t="s">
        <v>61</v>
      </c>
      <c r="F640" s="30">
        <v>1</v>
      </c>
    </row>
    <row r="641" spans="1:6" ht="30">
      <c r="A641" s="49">
        <f t="shared" si="19"/>
        <v>600</v>
      </c>
      <c r="B641" s="61" t="s">
        <v>1050</v>
      </c>
      <c r="C641" s="56" t="s">
        <v>550</v>
      </c>
      <c r="D641" s="74" t="s">
        <v>1192</v>
      </c>
      <c r="E641" s="22" t="s">
        <v>2</v>
      </c>
      <c r="F641" s="30">
        <v>1</v>
      </c>
    </row>
    <row r="642" spans="1:6" ht="30" customHeight="1">
      <c r="A642" s="49">
        <f t="shared" si="19"/>
        <v>601</v>
      </c>
      <c r="B642" s="37" t="s">
        <v>194</v>
      </c>
      <c r="C642" s="56" t="s">
        <v>750</v>
      </c>
      <c r="D642" s="74" t="s">
        <v>1192</v>
      </c>
      <c r="E642" s="22" t="s">
        <v>2</v>
      </c>
      <c r="F642" s="30">
        <v>1</v>
      </c>
    </row>
    <row r="643" spans="1:6" ht="30">
      <c r="A643" s="49">
        <f t="shared" si="19"/>
        <v>602</v>
      </c>
      <c r="B643" s="5" t="s">
        <v>192</v>
      </c>
      <c r="C643" s="61" t="s">
        <v>534</v>
      </c>
      <c r="D643" s="74" t="s">
        <v>1192</v>
      </c>
      <c r="E643" s="22" t="s">
        <v>61</v>
      </c>
      <c r="F643" s="30">
        <v>1</v>
      </c>
    </row>
    <row r="644" spans="1:6" ht="30" customHeight="1">
      <c r="A644" s="49">
        <f t="shared" si="19"/>
        <v>603</v>
      </c>
      <c r="B644" s="118" t="s">
        <v>1053</v>
      </c>
      <c r="C644" s="56" t="s">
        <v>1051</v>
      </c>
      <c r="D644" s="74" t="s">
        <v>1192</v>
      </c>
      <c r="E644" s="22" t="s">
        <v>61</v>
      </c>
      <c r="F644" s="30">
        <v>1</v>
      </c>
    </row>
    <row r="645" spans="1:6">
      <c r="A645" s="49">
        <f t="shared" si="19"/>
        <v>604</v>
      </c>
      <c r="B645" s="122"/>
      <c r="C645" s="56" t="s">
        <v>1052</v>
      </c>
      <c r="D645" s="74" t="s">
        <v>1192</v>
      </c>
      <c r="E645" s="22" t="s">
        <v>61</v>
      </c>
      <c r="F645" s="30">
        <v>1</v>
      </c>
    </row>
    <row r="646" spans="1:6" ht="30">
      <c r="A646" s="49">
        <f t="shared" si="19"/>
        <v>605</v>
      </c>
      <c r="B646" s="61" t="s">
        <v>1054</v>
      </c>
      <c r="C646" s="56" t="s">
        <v>520</v>
      </c>
      <c r="D646" s="74" t="s">
        <v>1192</v>
      </c>
      <c r="E646" s="22" t="s">
        <v>61</v>
      </c>
      <c r="F646" s="30">
        <v>1</v>
      </c>
    </row>
    <row r="647" spans="1:6" ht="60">
      <c r="A647" s="49">
        <f t="shared" si="19"/>
        <v>606</v>
      </c>
      <c r="B647" s="61" t="s">
        <v>1055</v>
      </c>
      <c r="C647" s="56" t="s">
        <v>521</v>
      </c>
      <c r="D647" s="74" t="s">
        <v>1192</v>
      </c>
      <c r="E647" s="22" t="s">
        <v>61</v>
      </c>
      <c r="F647" s="30">
        <v>1</v>
      </c>
    </row>
    <row r="648" spans="1:6" ht="60" customHeight="1">
      <c r="A648" s="49">
        <f t="shared" si="19"/>
        <v>607</v>
      </c>
      <c r="B648" s="61" t="s">
        <v>1057</v>
      </c>
      <c r="C648" s="56" t="s">
        <v>1056</v>
      </c>
      <c r="D648" s="74" t="s">
        <v>1192</v>
      </c>
      <c r="E648" s="22" t="s">
        <v>61</v>
      </c>
      <c r="F648" s="30">
        <v>1</v>
      </c>
    </row>
    <row r="649" spans="1:6" ht="57.75" customHeight="1">
      <c r="A649" s="49">
        <f t="shared" si="19"/>
        <v>608</v>
      </c>
      <c r="B649" s="61" t="s">
        <v>1058</v>
      </c>
      <c r="C649" s="56" t="s">
        <v>1059</v>
      </c>
      <c r="D649" s="74" t="s">
        <v>1192</v>
      </c>
      <c r="E649" s="22" t="s">
        <v>61</v>
      </c>
      <c r="F649" s="30">
        <v>1</v>
      </c>
    </row>
    <row r="650" spans="1:6" ht="60" customHeight="1">
      <c r="A650" s="49">
        <f t="shared" si="19"/>
        <v>609</v>
      </c>
      <c r="B650" s="37" t="s">
        <v>191</v>
      </c>
      <c r="C650" s="56" t="s">
        <v>1060</v>
      </c>
      <c r="D650" s="74" t="s">
        <v>1192</v>
      </c>
      <c r="E650" s="22" t="s">
        <v>61</v>
      </c>
      <c r="F650" s="30">
        <v>1</v>
      </c>
    </row>
    <row r="651" spans="1:6" ht="45">
      <c r="A651" s="49">
        <f t="shared" si="19"/>
        <v>610</v>
      </c>
      <c r="B651" s="61" t="s">
        <v>1106</v>
      </c>
      <c r="C651" s="56" t="s">
        <v>1061</v>
      </c>
      <c r="D651" s="74" t="s">
        <v>1192</v>
      </c>
      <c r="E651" s="22" t="s">
        <v>61</v>
      </c>
      <c r="F651" s="30">
        <v>1</v>
      </c>
    </row>
    <row r="652" spans="1:6" ht="45">
      <c r="A652" s="49">
        <f t="shared" si="19"/>
        <v>611</v>
      </c>
      <c r="B652" s="4" t="s">
        <v>193</v>
      </c>
      <c r="C652" s="56" t="s">
        <v>1062</v>
      </c>
      <c r="D652" s="74" t="s">
        <v>1192</v>
      </c>
      <c r="E652" s="22" t="s">
        <v>61</v>
      </c>
      <c r="F652" s="30">
        <v>1</v>
      </c>
    </row>
    <row r="653" spans="1:6" ht="52.5" customHeight="1">
      <c r="A653" s="49">
        <f t="shared" si="19"/>
        <v>612</v>
      </c>
      <c r="B653" s="61" t="s">
        <v>1168</v>
      </c>
      <c r="C653" s="56" t="s">
        <v>535</v>
      </c>
      <c r="D653" s="74" t="s">
        <v>1192</v>
      </c>
      <c r="E653" s="22" t="s">
        <v>61</v>
      </c>
      <c r="F653" s="30">
        <v>1</v>
      </c>
    </row>
    <row r="654" spans="1:6" ht="60" customHeight="1">
      <c r="A654" s="49">
        <f t="shared" si="19"/>
        <v>613</v>
      </c>
      <c r="B654" s="61" t="s">
        <v>1069</v>
      </c>
      <c r="C654" s="56" t="s">
        <v>1063</v>
      </c>
      <c r="D654" s="74" t="s">
        <v>1192</v>
      </c>
      <c r="E654" s="22" t="s">
        <v>61</v>
      </c>
      <c r="F654" s="30">
        <v>1</v>
      </c>
    </row>
    <row r="655" spans="1:6" ht="30">
      <c r="A655" s="49">
        <f t="shared" si="19"/>
        <v>614</v>
      </c>
      <c r="B655" s="61" t="s">
        <v>1070</v>
      </c>
      <c r="C655" s="56" t="s">
        <v>1134</v>
      </c>
      <c r="D655" s="74" t="s">
        <v>1192</v>
      </c>
      <c r="E655" s="22" t="s">
        <v>61</v>
      </c>
      <c r="F655" s="30">
        <v>1</v>
      </c>
    </row>
    <row r="656" spans="1:6" ht="60" customHeight="1">
      <c r="A656" s="49">
        <f t="shared" si="19"/>
        <v>615</v>
      </c>
      <c r="B656" s="61" t="s">
        <v>1071</v>
      </c>
      <c r="C656" s="56" t="s">
        <v>1064</v>
      </c>
      <c r="D656" s="74" t="s">
        <v>1192</v>
      </c>
      <c r="E656" s="22" t="s">
        <v>61</v>
      </c>
      <c r="F656" s="30">
        <v>1</v>
      </c>
    </row>
    <row r="657" spans="1:6" ht="60" customHeight="1">
      <c r="A657" s="49">
        <f t="shared" si="19"/>
        <v>616</v>
      </c>
      <c r="B657" s="61" t="s">
        <v>1072</v>
      </c>
      <c r="C657" s="56" t="s">
        <v>1065</v>
      </c>
      <c r="D657" s="74" t="s">
        <v>1192</v>
      </c>
      <c r="E657" s="22" t="s">
        <v>61</v>
      </c>
      <c r="F657" s="30">
        <v>1</v>
      </c>
    </row>
    <row r="658" spans="1:6" ht="60" customHeight="1">
      <c r="A658" s="49">
        <f t="shared" si="19"/>
        <v>617</v>
      </c>
      <c r="B658" s="61" t="s">
        <v>1073</v>
      </c>
      <c r="C658" s="56" t="s">
        <v>1066</v>
      </c>
      <c r="D658" s="74" t="s">
        <v>1192</v>
      </c>
      <c r="E658" s="22" t="s">
        <v>61</v>
      </c>
      <c r="F658" s="30">
        <v>1</v>
      </c>
    </row>
    <row r="659" spans="1:6" ht="60" customHeight="1">
      <c r="A659" s="49">
        <f t="shared" si="19"/>
        <v>618</v>
      </c>
      <c r="B659" s="61" t="s">
        <v>1074</v>
      </c>
      <c r="C659" s="56" t="s">
        <v>1068</v>
      </c>
      <c r="D659" s="74" t="s">
        <v>1192</v>
      </c>
      <c r="E659" s="22" t="s">
        <v>61</v>
      </c>
      <c r="F659" s="30">
        <v>1</v>
      </c>
    </row>
    <row r="660" spans="1:6" ht="45">
      <c r="A660" s="49">
        <f t="shared" si="19"/>
        <v>619</v>
      </c>
      <c r="B660" s="61" t="s">
        <v>1075</v>
      </c>
      <c r="C660" s="56" t="s">
        <v>1067</v>
      </c>
      <c r="D660" s="74" t="s">
        <v>1192</v>
      </c>
      <c r="E660" s="22" t="s">
        <v>2</v>
      </c>
      <c r="F660" s="30">
        <v>1</v>
      </c>
    </row>
    <row r="661" spans="1:6" ht="30">
      <c r="A661" s="49">
        <f t="shared" si="19"/>
        <v>620</v>
      </c>
      <c r="B661" s="61" t="s">
        <v>1076</v>
      </c>
      <c r="C661" s="56" t="s">
        <v>537</v>
      </c>
      <c r="D661" s="74" t="s">
        <v>1192</v>
      </c>
      <c r="E661" s="22" t="s">
        <v>61</v>
      </c>
      <c r="F661" s="30">
        <v>1</v>
      </c>
    </row>
    <row r="662" spans="1:6" ht="30">
      <c r="A662" s="49">
        <f t="shared" si="19"/>
        <v>621</v>
      </c>
      <c r="B662" s="61" t="s">
        <v>1077</v>
      </c>
      <c r="C662" s="56" t="s">
        <v>538</v>
      </c>
      <c r="D662" s="74" t="s">
        <v>1192</v>
      </c>
      <c r="E662" s="22" t="s">
        <v>61</v>
      </c>
      <c r="F662" s="30">
        <v>1</v>
      </c>
    </row>
    <row r="663" spans="1:6" ht="60" customHeight="1">
      <c r="A663" s="49">
        <f t="shared" si="19"/>
        <v>622</v>
      </c>
      <c r="B663" s="61" t="s">
        <v>1078</v>
      </c>
      <c r="C663" s="56" t="s">
        <v>539</v>
      </c>
      <c r="D663" s="74" t="s">
        <v>1192</v>
      </c>
      <c r="E663" s="22" t="s">
        <v>3</v>
      </c>
      <c r="F663" s="30">
        <v>1</v>
      </c>
    </row>
    <row r="664" spans="1:6" ht="33.75" customHeight="1">
      <c r="A664" s="49">
        <f t="shared" si="19"/>
        <v>623</v>
      </c>
      <c r="B664" s="61" t="s">
        <v>1079</v>
      </c>
      <c r="C664" s="56" t="s">
        <v>540</v>
      </c>
      <c r="D664" s="74" t="s">
        <v>1192</v>
      </c>
      <c r="E664" s="22" t="s">
        <v>61</v>
      </c>
      <c r="F664" s="30">
        <v>1</v>
      </c>
    </row>
    <row r="665" spans="1:6" ht="30">
      <c r="A665" s="49">
        <f t="shared" si="19"/>
        <v>624</v>
      </c>
      <c r="B665" s="61" t="s">
        <v>1070</v>
      </c>
      <c r="C665" s="56" t="s">
        <v>541</v>
      </c>
      <c r="D665" s="74" t="s">
        <v>1192</v>
      </c>
      <c r="E665" s="22" t="s">
        <v>61</v>
      </c>
      <c r="F665" s="30">
        <v>1</v>
      </c>
    </row>
    <row r="666" spans="1:6" ht="30" customHeight="1">
      <c r="A666" s="49">
        <f t="shared" si="19"/>
        <v>625</v>
      </c>
      <c r="B666" s="131" t="s">
        <v>1080</v>
      </c>
      <c r="C666" s="56" t="s">
        <v>542</v>
      </c>
      <c r="D666" s="74" t="s">
        <v>1192</v>
      </c>
      <c r="E666" s="22" t="s">
        <v>77</v>
      </c>
      <c r="F666" s="30">
        <v>1</v>
      </c>
    </row>
    <row r="667" spans="1:6">
      <c r="A667" s="49">
        <f t="shared" si="19"/>
        <v>626</v>
      </c>
      <c r="B667" s="132"/>
      <c r="C667" s="56" t="s">
        <v>543</v>
      </c>
      <c r="D667" s="74" t="s">
        <v>1192</v>
      </c>
      <c r="E667" s="22" t="s">
        <v>61</v>
      </c>
      <c r="F667" s="30">
        <v>1</v>
      </c>
    </row>
    <row r="668" spans="1:6" ht="60" customHeight="1">
      <c r="A668" s="49">
        <f t="shared" si="19"/>
        <v>627</v>
      </c>
      <c r="B668" s="61" t="s">
        <v>1081</v>
      </c>
      <c r="C668" s="56" t="s">
        <v>544</v>
      </c>
      <c r="D668" s="74" t="s">
        <v>1192</v>
      </c>
      <c r="E668" s="22" t="s">
        <v>61</v>
      </c>
      <c r="F668" s="30">
        <v>1</v>
      </c>
    </row>
    <row r="669" spans="1:6" ht="45">
      <c r="A669" s="49">
        <f t="shared" si="19"/>
        <v>628</v>
      </c>
      <c r="B669" s="61" t="s">
        <v>1083</v>
      </c>
      <c r="C669" s="56" t="s">
        <v>545</v>
      </c>
      <c r="D669" s="74" t="s">
        <v>1192</v>
      </c>
      <c r="E669" s="22" t="s">
        <v>61</v>
      </c>
      <c r="F669" s="30">
        <v>1</v>
      </c>
    </row>
    <row r="670" spans="1:6" ht="45">
      <c r="A670" s="49">
        <f t="shared" si="19"/>
        <v>629</v>
      </c>
      <c r="B670" s="61" t="s">
        <v>1084</v>
      </c>
      <c r="C670" s="56" t="s">
        <v>546</v>
      </c>
      <c r="D670" s="74" t="s">
        <v>1192</v>
      </c>
      <c r="E670" s="22" t="s">
        <v>61</v>
      </c>
      <c r="F670" s="30">
        <v>1</v>
      </c>
    </row>
    <row r="671" spans="1:6" ht="18.75" customHeight="1">
      <c r="A671" s="49">
        <f t="shared" si="19"/>
        <v>630</v>
      </c>
      <c r="B671" s="91" t="s">
        <v>1082</v>
      </c>
      <c r="C671" s="56" t="s">
        <v>547</v>
      </c>
      <c r="D671" s="74" t="s">
        <v>1192</v>
      </c>
      <c r="E671" s="22" t="s">
        <v>61</v>
      </c>
      <c r="F671" s="30">
        <v>2</v>
      </c>
    </row>
    <row r="672" spans="1:6" ht="30" customHeight="1">
      <c r="A672" s="49">
        <f t="shared" si="19"/>
        <v>631</v>
      </c>
      <c r="B672" s="131" t="s">
        <v>1079</v>
      </c>
      <c r="C672" s="56" t="s">
        <v>551</v>
      </c>
      <c r="D672" s="74" t="s">
        <v>1192</v>
      </c>
      <c r="E672" s="22" t="s">
        <v>77</v>
      </c>
      <c r="F672" s="30">
        <v>1</v>
      </c>
    </row>
    <row r="673" spans="1:6" ht="30" customHeight="1">
      <c r="A673" s="49">
        <f t="shared" si="19"/>
        <v>632</v>
      </c>
      <c r="B673" s="132"/>
      <c r="C673" s="56" t="s">
        <v>552</v>
      </c>
      <c r="D673" s="74" t="s">
        <v>1192</v>
      </c>
      <c r="E673" s="22" t="s">
        <v>2</v>
      </c>
      <c r="F673" s="30">
        <v>1</v>
      </c>
    </row>
    <row r="674" spans="1:6" ht="27.75" customHeight="1">
      <c r="A674" s="49">
        <f t="shared" ref="A674:A735" si="20">A673+1</f>
        <v>633</v>
      </c>
      <c r="B674" s="146" t="s">
        <v>863</v>
      </c>
      <c r="C674" s="56" t="s">
        <v>587</v>
      </c>
      <c r="D674" s="74" t="s">
        <v>1192</v>
      </c>
      <c r="E674" s="22" t="s">
        <v>61</v>
      </c>
      <c r="F674" s="30">
        <v>1</v>
      </c>
    </row>
    <row r="675" spans="1:6" ht="35.25" customHeight="1">
      <c r="A675" s="49">
        <f t="shared" si="20"/>
        <v>634</v>
      </c>
      <c r="B675" s="132"/>
      <c r="C675" s="56" t="s">
        <v>588</v>
      </c>
      <c r="D675" s="74" t="s">
        <v>1192</v>
      </c>
      <c r="E675" s="22" t="s">
        <v>61</v>
      </c>
      <c r="F675" s="30">
        <v>1</v>
      </c>
    </row>
    <row r="676" spans="1:6" ht="30" customHeight="1">
      <c r="A676" s="49">
        <f t="shared" si="20"/>
        <v>635</v>
      </c>
      <c r="B676" s="131" t="s">
        <v>200</v>
      </c>
      <c r="C676" s="56" t="s">
        <v>584</v>
      </c>
      <c r="D676" s="74" t="s">
        <v>1192</v>
      </c>
      <c r="E676" s="22" t="s">
        <v>2</v>
      </c>
      <c r="F676" s="30">
        <v>1</v>
      </c>
    </row>
    <row r="677" spans="1:6" ht="30" customHeight="1">
      <c r="A677" s="49">
        <f t="shared" si="20"/>
        <v>636</v>
      </c>
      <c r="B677" s="155"/>
      <c r="C677" s="56" t="s">
        <v>585</v>
      </c>
      <c r="D677" s="74" t="s">
        <v>1192</v>
      </c>
      <c r="E677" s="22" t="s">
        <v>2</v>
      </c>
      <c r="F677" s="30">
        <v>1</v>
      </c>
    </row>
    <row r="678" spans="1:6" ht="30">
      <c r="A678" s="49">
        <f t="shared" si="20"/>
        <v>637</v>
      </c>
      <c r="B678" s="61" t="s">
        <v>1077</v>
      </c>
      <c r="C678" s="56" t="s">
        <v>538</v>
      </c>
      <c r="D678" s="74" t="s">
        <v>1192</v>
      </c>
      <c r="E678" s="22" t="s">
        <v>61</v>
      </c>
      <c r="F678" s="30">
        <v>1</v>
      </c>
    </row>
    <row r="679" spans="1:6" ht="45">
      <c r="A679" s="49">
        <f t="shared" si="20"/>
        <v>638</v>
      </c>
      <c r="B679" s="61" t="s">
        <v>1085</v>
      </c>
      <c r="C679" s="56" t="s">
        <v>548</v>
      </c>
      <c r="D679" s="74" t="s">
        <v>1192</v>
      </c>
      <c r="E679" s="22" t="s">
        <v>2</v>
      </c>
      <c r="F679" s="30">
        <v>1</v>
      </c>
    </row>
    <row r="680" spans="1:6" ht="30" customHeight="1">
      <c r="A680" s="49">
        <f t="shared" si="20"/>
        <v>639</v>
      </c>
      <c r="B680" s="131" t="s">
        <v>1086</v>
      </c>
      <c r="C680" s="118" t="s">
        <v>549</v>
      </c>
      <c r="D680" s="74" t="s">
        <v>1192</v>
      </c>
      <c r="E680" s="22" t="s">
        <v>2</v>
      </c>
      <c r="F680" s="30">
        <v>1</v>
      </c>
    </row>
    <row r="681" spans="1:6" ht="30.75" customHeight="1">
      <c r="A681" s="49">
        <f t="shared" si="20"/>
        <v>640</v>
      </c>
      <c r="B681" s="132"/>
      <c r="C681" s="119"/>
      <c r="D681" s="74" t="s">
        <v>1192</v>
      </c>
      <c r="E681" s="22" t="s">
        <v>61</v>
      </c>
      <c r="F681" s="30">
        <v>1</v>
      </c>
    </row>
    <row r="682" spans="1:6" ht="51" customHeight="1">
      <c r="A682" s="49">
        <f t="shared" si="20"/>
        <v>641</v>
      </c>
      <c r="B682" s="61" t="s">
        <v>1087</v>
      </c>
      <c r="C682" s="56" t="s">
        <v>522</v>
      </c>
      <c r="D682" s="74" t="s">
        <v>1192</v>
      </c>
      <c r="E682" s="22" t="s">
        <v>61</v>
      </c>
      <c r="F682" s="30">
        <v>1</v>
      </c>
    </row>
    <row r="683" spans="1:6" ht="45">
      <c r="A683" s="49">
        <f t="shared" si="20"/>
        <v>642</v>
      </c>
      <c r="B683" s="61" t="s">
        <v>1107</v>
      </c>
      <c r="C683" s="56" t="s">
        <v>523</v>
      </c>
      <c r="D683" s="74" t="s">
        <v>1192</v>
      </c>
      <c r="E683" s="22" t="s">
        <v>61</v>
      </c>
      <c r="F683" s="30">
        <v>1</v>
      </c>
    </row>
    <row r="684" spans="1:6" ht="45">
      <c r="A684" s="49">
        <f t="shared" si="20"/>
        <v>643</v>
      </c>
      <c r="B684" s="61" t="s">
        <v>1108</v>
      </c>
      <c r="C684" s="56" t="s">
        <v>524</v>
      </c>
      <c r="D684" s="74" t="s">
        <v>1192</v>
      </c>
      <c r="E684" s="22" t="s">
        <v>61</v>
      </c>
      <c r="F684" s="30">
        <v>1</v>
      </c>
    </row>
    <row r="685" spans="1:6" ht="60" customHeight="1">
      <c r="A685" s="49">
        <f t="shared" si="20"/>
        <v>644</v>
      </c>
      <c r="B685" s="61" t="s">
        <v>1109</v>
      </c>
      <c r="C685" s="56" t="s">
        <v>525</v>
      </c>
      <c r="D685" s="74" t="s">
        <v>1192</v>
      </c>
      <c r="E685" s="22" t="s">
        <v>61</v>
      </c>
      <c r="F685" s="30">
        <v>1</v>
      </c>
    </row>
    <row r="686" spans="1:6" ht="48" customHeight="1">
      <c r="A686" s="49">
        <f t="shared" si="20"/>
        <v>645</v>
      </c>
      <c r="B686" s="61" t="s">
        <v>1110</v>
      </c>
      <c r="C686" s="56" t="s">
        <v>526</v>
      </c>
      <c r="D686" s="74" t="s">
        <v>1192</v>
      </c>
      <c r="E686" s="22" t="s">
        <v>61</v>
      </c>
      <c r="F686" s="30">
        <v>1</v>
      </c>
    </row>
    <row r="687" spans="1:6">
      <c r="A687" s="49">
        <f t="shared" si="20"/>
        <v>646</v>
      </c>
      <c r="B687" s="118" t="s">
        <v>1100</v>
      </c>
      <c r="C687" s="56" t="s">
        <v>527</v>
      </c>
      <c r="D687" s="74" t="s">
        <v>1192</v>
      </c>
      <c r="E687" s="22" t="s">
        <v>61</v>
      </c>
      <c r="F687" s="30">
        <v>1</v>
      </c>
    </row>
    <row r="688" spans="1:6">
      <c r="A688" s="49">
        <f t="shared" si="20"/>
        <v>647</v>
      </c>
      <c r="B688" s="123"/>
      <c r="C688" s="56" t="s">
        <v>528</v>
      </c>
      <c r="D688" s="74" t="s">
        <v>1192</v>
      </c>
      <c r="E688" s="22" t="s">
        <v>61</v>
      </c>
      <c r="F688" s="30">
        <v>1</v>
      </c>
    </row>
    <row r="689" spans="1:6">
      <c r="A689" s="49">
        <f t="shared" si="20"/>
        <v>648</v>
      </c>
      <c r="B689" s="123"/>
      <c r="C689" s="56" t="s">
        <v>529</v>
      </c>
      <c r="D689" s="74" t="s">
        <v>1192</v>
      </c>
      <c r="E689" s="22" t="s">
        <v>61</v>
      </c>
      <c r="F689" s="30">
        <v>1</v>
      </c>
    </row>
    <row r="690" spans="1:6">
      <c r="A690" s="49">
        <f t="shared" si="20"/>
        <v>649</v>
      </c>
      <c r="B690" s="122"/>
      <c r="C690" s="56" t="s">
        <v>530</v>
      </c>
      <c r="D690" s="74" t="s">
        <v>1192</v>
      </c>
      <c r="E690" s="22" t="s">
        <v>61</v>
      </c>
      <c r="F690" s="30">
        <v>1</v>
      </c>
    </row>
    <row r="691" spans="1:6">
      <c r="A691" s="49">
        <f t="shared" si="20"/>
        <v>650</v>
      </c>
      <c r="B691" s="118" t="s">
        <v>1111</v>
      </c>
      <c r="C691" s="56" t="s">
        <v>536</v>
      </c>
      <c r="D691" s="74" t="s">
        <v>1192</v>
      </c>
      <c r="E691" s="22" t="s">
        <v>61</v>
      </c>
      <c r="F691" s="30">
        <v>1</v>
      </c>
    </row>
    <row r="692" spans="1:6">
      <c r="A692" s="49">
        <f t="shared" si="20"/>
        <v>651</v>
      </c>
      <c r="B692" s="122"/>
      <c r="C692" s="56" t="s">
        <v>822</v>
      </c>
      <c r="D692" s="74" t="s">
        <v>1192</v>
      </c>
      <c r="E692" s="22" t="s">
        <v>61</v>
      </c>
      <c r="F692" s="30">
        <v>1</v>
      </c>
    </row>
    <row r="693" spans="1:6" ht="45">
      <c r="A693" s="49">
        <f t="shared" si="20"/>
        <v>652</v>
      </c>
      <c r="B693" s="61" t="s">
        <v>1112</v>
      </c>
      <c r="C693" s="56" t="s">
        <v>821</v>
      </c>
      <c r="D693" s="74" t="s">
        <v>1192</v>
      </c>
      <c r="E693" s="22" t="s">
        <v>61</v>
      </c>
      <c r="F693" s="30">
        <v>1</v>
      </c>
    </row>
    <row r="694" spans="1:6" ht="30">
      <c r="A694" s="49">
        <f t="shared" si="20"/>
        <v>653</v>
      </c>
      <c r="B694" s="61" t="s">
        <v>1113</v>
      </c>
      <c r="C694" s="56" t="s">
        <v>820</v>
      </c>
      <c r="D694" s="74" t="s">
        <v>1192</v>
      </c>
      <c r="E694" s="22" t="s">
        <v>61</v>
      </c>
      <c r="F694" s="30">
        <v>1</v>
      </c>
    </row>
    <row r="695" spans="1:6" ht="60" customHeight="1">
      <c r="A695" s="49">
        <f t="shared" si="20"/>
        <v>654</v>
      </c>
      <c r="B695" s="61" t="s">
        <v>1114</v>
      </c>
      <c r="C695" s="56" t="s">
        <v>823</v>
      </c>
      <c r="D695" s="74" t="s">
        <v>1192</v>
      </c>
      <c r="E695" s="22" t="s">
        <v>61</v>
      </c>
      <c r="F695" s="30">
        <v>1</v>
      </c>
    </row>
    <row r="696" spans="1:6" ht="45">
      <c r="A696" s="49">
        <f t="shared" si="20"/>
        <v>655</v>
      </c>
      <c r="B696" s="61" t="s">
        <v>1115</v>
      </c>
      <c r="C696" s="56" t="s">
        <v>824</v>
      </c>
      <c r="D696" s="74" t="s">
        <v>1192</v>
      </c>
      <c r="E696" s="22" t="s">
        <v>61</v>
      </c>
      <c r="F696" s="30">
        <v>1</v>
      </c>
    </row>
    <row r="697" spans="1:6" ht="30">
      <c r="A697" s="49">
        <f t="shared" si="20"/>
        <v>656</v>
      </c>
      <c r="B697" s="61" t="s">
        <v>1116</v>
      </c>
      <c r="C697" s="56" t="s">
        <v>825</v>
      </c>
      <c r="D697" s="74" t="s">
        <v>1192</v>
      </c>
      <c r="E697" s="22" t="s">
        <v>61</v>
      </c>
      <c r="F697" s="30">
        <v>1</v>
      </c>
    </row>
    <row r="698" spans="1:6" ht="60" customHeight="1">
      <c r="A698" s="49">
        <f t="shared" si="20"/>
        <v>657</v>
      </c>
      <c r="B698" s="61" t="s">
        <v>1117</v>
      </c>
      <c r="C698" s="56" t="s">
        <v>826</v>
      </c>
      <c r="D698" s="74" t="s">
        <v>1192</v>
      </c>
      <c r="E698" s="22" t="s">
        <v>61</v>
      </c>
      <c r="F698" s="30">
        <v>1</v>
      </c>
    </row>
    <row r="699" spans="1:6">
      <c r="A699" s="49">
        <f t="shared" si="20"/>
        <v>658</v>
      </c>
      <c r="B699" s="131" t="s">
        <v>1118</v>
      </c>
      <c r="C699" s="56" t="s">
        <v>827</v>
      </c>
      <c r="D699" s="74" t="s">
        <v>1192</v>
      </c>
      <c r="E699" s="22" t="s">
        <v>61</v>
      </c>
      <c r="F699" s="30">
        <v>1</v>
      </c>
    </row>
    <row r="700" spans="1:6">
      <c r="A700" s="49">
        <f t="shared" si="20"/>
        <v>659</v>
      </c>
      <c r="B700" s="146"/>
      <c r="C700" s="56" t="s">
        <v>828</v>
      </c>
      <c r="D700" s="74" t="s">
        <v>1192</v>
      </c>
      <c r="E700" s="22" t="s">
        <v>61</v>
      </c>
      <c r="F700" s="30">
        <v>1</v>
      </c>
    </row>
    <row r="701" spans="1:6">
      <c r="A701" s="49">
        <f t="shared" si="20"/>
        <v>660</v>
      </c>
      <c r="B701" s="132"/>
      <c r="C701" s="56" t="s">
        <v>829</v>
      </c>
      <c r="D701" s="74" t="s">
        <v>1192</v>
      </c>
      <c r="E701" s="22" t="s">
        <v>61</v>
      </c>
      <c r="F701" s="30">
        <v>1</v>
      </c>
    </row>
    <row r="702" spans="1:6" ht="60" customHeight="1">
      <c r="A702" s="49">
        <f t="shared" si="20"/>
        <v>661</v>
      </c>
      <c r="B702" s="61" t="s">
        <v>1105</v>
      </c>
      <c r="C702" s="56" t="s">
        <v>830</v>
      </c>
      <c r="D702" s="74" t="s">
        <v>1192</v>
      </c>
      <c r="E702" s="22" t="s">
        <v>3</v>
      </c>
      <c r="F702" s="30">
        <v>1</v>
      </c>
    </row>
    <row r="703" spans="1:6">
      <c r="A703" s="49">
        <f t="shared" si="20"/>
        <v>662</v>
      </c>
      <c r="B703" s="118" t="s">
        <v>755</v>
      </c>
      <c r="C703" s="56" t="s">
        <v>754</v>
      </c>
      <c r="D703" s="74" t="s">
        <v>1192</v>
      </c>
      <c r="E703" s="22" t="s">
        <v>2</v>
      </c>
      <c r="F703" s="30">
        <v>1</v>
      </c>
    </row>
    <row r="704" spans="1:6" ht="30" customHeight="1">
      <c r="A704" s="49">
        <f t="shared" si="20"/>
        <v>663</v>
      </c>
      <c r="B704" s="122"/>
      <c r="C704" s="56" t="s">
        <v>753</v>
      </c>
      <c r="D704" s="74" t="s">
        <v>1192</v>
      </c>
      <c r="E704" s="22" t="s">
        <v>2</v>
      </c>
      <c r="F704" s="30">
        <v>1</v>
      </c>
    </row>
    <row r="705" spans="1:6" ht="54" customHeight="1">
      <c r="A705" s="49">
        <f t="shared" si="20"/>
        <v>664</v>
      </c>
      <c r="B705" s="37" t="s">
        <v>198</v>
      </c>
      <c r="C705" s="56" t="s">
        <v>831</v>
      </c>
      <c r="D705" s="74" t="s">
        <v>1192</v>
      </c>
      <c r="E705" s="22" t="s">
        <v>2</v>
      </c>
      <c r="F705" s="30">
        <v>1</v>
      </c>
    </row>
    <row r="706" spans="1:6">
      <c r="A706" s="49">
        <f t="shared" si="20"/>
        <v>665</v>
      </c>
      <c r="B706" s="131" t="s">
        <v>199</v>
      </c>
      <c r="C706" s="56" t="s">
        <v>751</v>
      </c>
      <c r="D706" s="74" t="s">
        <v>1192</v>
      </c>
      <c r="E706" s="22" t="s">
        <v>61</v>
      </c>
      <c r="F706" s="30">
        <v>1</v>
      </c>
    </row>
    <row r="707" spans="1:6">
      <c r="A707" s="49">
        <f t="shared" si="20"/>
        <v>666</v>
      </c>
      <c r="B707" s="132"/>
      <c r="C707" s="56" t="s">
        <v>752</v>
      </c>
      <c r="D707" s="74" t="s">
        <v>1192</v>
      </c>
      <c r="E707" s="22" t="s">
        <v>61</v>
      </c>
      <c r="F707" s="30">
        <v>1</v>
      </c>
    </row>
    <row r="708" spans="1:6" ht="30" customHeight="1">
      <c r="A708" s="49">
        <f t="shared" si="20"/>
        <v>667</v>
      </c>
      <c r="B708" s="60" t="s">
        <v>1101</v>
      </c>
      <c r="C708" s="56" t="s">
        <v>832</v>
      </c>
      <c r="D708" s="74" t="s">
        <v>1192</v>
      </c>
      <c r="E708" s="22" t="s">
        <v>61</v>
      </c>
      <c r="F708" s="30">
        <v>1</v>
      </c>
    </row>
    <row r="709" spans="1:6">
      <c r="A709" s="49">
        <f t="shared" si="20"/>
        <v>668</v>
      </c>
      <c r="B709" s="61" t="s">
        <v>1103</v>
      </c>
      <c r="C709" s="56" t="s">
        <v>1104</v>
      </c>
      <c r="D709" s="74" t="s">
        <v>1192</v>
      </c>
      <c r="E709" s="22" t="s">
        <v>61</v>
      </c>
      <c r="F709" s="30">
        <v>1</v>
      </c>
    </row>
    <row r="710" spans="1:6" ht="30" customHeight="1">
      <c r="A710" s="49">
        <f t="shared" si="20"/>
        <v>669</v>
      </c>
      <c r="B710" s="131" t="s">
        <v>1102</v>
      </c>
      <c r="C710" s="56" t="s">
        <v>553</v>
      </c>
      <c r="D710" s="74" t="s">
        <v>1192</v>
      </c>
      <c r="E710" s="22" t="s">
        <v>2</v>
      </c>
      <c r="F710" s="30">
        <v>1</v>
      </c>
    </row>
    <row r="711" spans="1:6">
      <c r="A711" s="49">
        <f t="shared" si="20"/>
        <v>670</v>
      </c>
      <c r="B711" s="146"/>
      <c r="C711" s="56" t="s">
        <v>554</v>
      </c>
      <c r="D711" s="74" t="s">
        <v>1192</v>
      </c>
      <c r="E711" s="22" t="s">
        <v>61</v>
      </c>
      <c r="F711" s="30">
        <v>1</v>
      </c>
    </row>
    <row r="712" spans="1:6" ht="30" customHeight="1">
      <c r="A712" s="49">
        <f t="shared" si="20"/>
        <v>671</v>
      </c>
      <c r="B712" s="146"/>
      <c r="C712" s="56" t="s">
        <v>555</v>
      </c>
      <c r="D712" s="74" t="s">
        <v>1192</v>
      </c>
      <c r="E712" s="22" t="s">
        <v>61</v>
      </c>
      <c r="F712" s="30">
        <v>1</v>
      </c>
    </row>
    <row r="713" spans="1:6" ht="30">
      <c r="A713" s="49">
        <f t="shared" si="20"/>
        <v>672</v>
      </c>
      <c r="B713" s="132"/>
      <c r="C713" s="56" t="s">
        <v>556</v>
      </c>
      <c r="D713" s="74" t="s">
        <v>1192</v>
      </c>
      <c r="E713" s="22" t="s">
        <v>61</v>
      </c>
      <c r="F713" s="30">
        <v>1</v>
      </c>
    </row>
    <row r="714" spans="1:6" ht="30">
      <c r="A714" s="49">
        <f t="shared" si="20"/>
        <v>673</v>
      </c>
      <c r="B714" s="131" t="s">
        <v>1099</v>
      </c>
      <c r="C714" s="56" t="s">
        <v>557</v>
      </c>
      <c r="D714" s="74" t="s">
        <v>1192</v>
      </c>
      <c r="E714" s="22" t="s">
        <v>2</v>
      </c>
      <c r="F714" s="30">
        <v>1</v>
      </c>
    </row>
    <row r="715" spans="1:6" ht="30" customHeight="1">
      <c r="A715" s="49">
        <f t="shared" si="20"/>
        <v>674</v>
      </c>
      <c r="B715" s="146"/>
      <c r="C715" s="56" t="s">
        <v>558</v>
      </c>
      <c r="D715" s="74" t="s">
        <v>1192</v>
      </c>
      <c r="E715" s="22" t="s">
        <v>61</v>
      </c>
      <c r="F715" s="30">
        <v>1</v>
      </c>
    </row>
    <row r="716" spans="1:6">
      <c r="A716" s="49">
        <f t="shared" si="20"/>
        <v>675</v>
      </c>
      <c r="B716" s="146"/>
      <c r="C716" s="56" t="s">
        <v>559</v>
      </c>
      <c r="D716" s="74" t="s">
        <v>1192</v>
      </c>
      <c r="E716" s="22" t="s">
        <v>61</v>
      </c>
      <c r="F716" s="30">
        <v>1</v>
      </c>
    </row>
    <row r="717" spans="1:6" ht="30" customHeight="1">
      <c r="A717" s="49">
        <f t="shared" si="20"/>
        <v>676</v>
      </c>
      <c r="B717" s="132"/>
      <c r="C717" s="56" t="s">
        <v>560</v>
      </c>
      <c r="D717" s="74" t="s">
        <v>1192</v>
      </c>
      <c r="E717" s="22" t="s">
        <v>2</v>
      </c>
      <c r="F717" s="30">
        <v>1</v>
      </c>
    </row>
    <row r="718" spans="1:6" ht="30" customHeight="1">
      <c r="A718" s="49">
        <f t="shared" si="20"/>
        <v>677</v>
      </c>
      <c r="B718" s="59" t="s">
        <v>1098</v>
      </c>
      <c r="C718" s="56" t="s">
        <v>561</v>
      </c>
      <c r="D718" s="74" t="s">
        <v>1192</v>
      </c>
      <c r="E718" s="22" t="s">
        <v>61</v>
      </c>
      <c r="F718" s="30">
        <v>2</v>
      </c>
    </row>
    <row r="719" spans="1:6" ht="30">
      <c r="A719" s="49">
        <f t="shared" si="20"/>
        <v>678</v>
      </c>
      <c r="B719" s="61" t="s">
        <v>1097</v>
      </c>
      <c r="C719" s="56" t="s">
        <v>562</v>
      </c>
      <c r="D719" s="74" t="s">
        <v>1192</v>
      </c>
      <c r="E719" s="22" t="s">
        <v>61</v>
      </c>
      <c r="F719" s="30">
        <v>1</v>
      </c>
    </row>
    <row r="720" spans="1:6" ht="45">
      <c r="A720" s="49">
        <f t="shared" si="20"/>
        <v>679</v>
      </c>
      <c r="B720" s="61" t="s">
        <v>1096</v>
      </c>
      <c r="C720" s="56" t="s">
        <v>563</v>
      </c>
      <c r="D720" s="74" t="s">
        <v>1192</v>
      </c>
      <c r="E720" s="22" t="s">
        <v>2</v>
      </c>
      <c r="F720" s="30">
        <v>1</v>
      </c>
    </row>
    <row r="721" spans="1:6" ht="30">
      <c r="A721" s="49">
        <f t="shared" si="20"/>
        <v>680</v>
      </c>
      <c r="B721" s="61" t="s">
        <v>1095</v>
      </c>
      <c r="C721" s="56" t="s">
        <v>564</v>
      </c>
      <c r="D721" s="74" t="s">
        <v>1192</v>
      </c>
      <c r="E721" s="22" t="s">
        <v>61</v>
      </c>
      <c r="F721" s="30">
        <v>1</v>
      </c>
    </row>
    <row r="722" spans="1:6" ht="30">
      <c r="A722" s="49">
        <f t="shared" si="20"/>
        <v>681</v>
      </c>
      <c r="B722" s="61" t="s">
        <v>1094</v>
      </c>
      <c r="C722" s="56" t="s">
        <v>565</v>
      </c>
      <c r="D722" s="74" t="s">
        <v>1192</v>
      </c>
      <c r="E722" s="22" t="s">
        <v>61</v>
      </c>
      <c r="F722" s="30">
        <v>1</v>
      </c>
    </row>
    <row r="723" spans="1:6" ht="45">
      <c r="A723" s="49">
        <f t="shared" si="20"/>
        <v>682</v>
      </c>
      <c r="B723" s="61" t="s">
        <v>1093</v>
      </c>
      <c r="C723" s="56" t="s">
        <v>566</v>
      </c>
      <c r="D723" s="74" t="s">
        <v>1192</v>
      </c>
      <c r="E723" s="22" t="s">
        <v>61</v>
      </c>
      <c r="F723" s="30">
        <v>1</v>
      </c>
    </row>
    <row r="724" spans="1:6" ht="47.25" customHeight="1">
      <c r="A724" s="49">
        <f t="shared" si="20"/>
        <v>683</v>
      </c>
      <c r="B724" s="59" t="s">
        <v>1092</v>
      </c>
      <c r="C724" s="56" t="s">
        <v>586</v>
      </c>
      <c r="D724" s="74" t="s">
        <v>1192</v>
      </c>
      <c r="E724" s="22" t="s">
        <v>2</v>
      </c>
      <c r="F724" s="30">
        <v>1</v>
      </c>
    </row>
    <row r="725" spans="1:6" ht="60" customHeight="1">
      <c r="A725" s="49">
        <f t="shared" si="20"/>
        <v>684</v>
      </c>
      <c r="B725" s="61" t="s">
        <v>1091</v>
      </c>
      <c r="C725" s="56" t="s">
        <v>567</v>
      </c>
      <c r="D725" s="74" t="s">
        <v>1192</v>
      </c>
      <c r="E725" s="22" t="s">
        <v>61</v>
      </c>
      <c r="F725" s="30">
        <v>1</v>
      </c>
    </row>
    <row r="726" spans="1:6" ht="36" customHeight="1">
      <c r="A726" s="49">
        <f t="shared" si="20"/>
        <v>685</v>
      </c>
      <c r="B726" s="61" t="s">
        <v>1090</v>
      </c>
      <c r="C726" s="56" t="s">
        <v>568</v>
      </c>
      <c r="D726" s="74" t="s">
        <v>1192</v>
      </c>
      <c r="E726" s="22" t="s">
        <v>61</v>
      </c>
      <c r="F726" s="30">
        <v>1</v>
      </c>
    </row>
    <row r="727" spans="1:6">
      <c r="A727" s="49">
        <f t="shared" si="20"/>
        <v>686</v>
      </c>
      <c r="B727" s="131" t="s">
        <v>1089</v>
      </c>
      <c r="C727" s="56" t="s">
        <v>569</v>
      </c>
      <c r="D727" s="74" t="s">
        <v>1192</v>
      </c>
      <c r="E727" s="22" t="s">
        <v>61</v>
      </c>
      <c r="F727" s="30">
        <v>1</v>
      </c>
    </row>
    <row r="728" spans="1:6">
      <c r="A728" s="49">
        <f t="shared" si="20"/>
        <v>687</v>
      </c>
      <c r="B728" s="132"/>
      <c r="C728" s="56" t="s">
        <v>570</v>
      </c>
      <c r="D728" s="74" t="s">
        <v>1192</v>
      </c>
      <c r="E728" s="22" t="s">
        <v>61</v>
      </c>
      <c r="F728" s="30">
        <v>1</v>
      </c>
    </row>
    <row r="729" spans="1:6" ht="22.5" customHeight="1">
      <c r="A729" s="49">
        <f t="shared" si="20"/>
        <v>688</v>
      </c>
      <c r="B729" s="131" t="s">
        <v>195</v>
      </c>
      <c r="C729" s="56" t="s">
        <v>571</v>
      </c>
      <c r="D729" s="74" t="s">
        <v>1192</v>
      </c>
      <c r="E729" s="22" t="s">
        <v>61</v>
      </c>
      <c r="F729" s="30">
        <v>1</v>
      </c>
    </row>
    <row r="730" spans="1:6" ht="21.75" customHeight="1">
      <c r="A730" s="49">
        <f t="shared" si="20"/>
        <v>689</v>
      </c>
      <c r="B730" s="132"/>
      <c r="C730" s="56" t="s">
        <v>572</v>
      </c>
      <c r="D730" s="74" t="s">
        <v>1192</v>
      </c>
      <c r="E730" s="22" t="s">
        <v>61</v>
      </c>
      <c r="F730" s="30">
        <v>1</v>
      </c>
    </row>
    <row r="731" spans="1:6" ht="20.25" customHeight="1">
      <c r="A731" s="49">
        <f t="shared" si="20"/>
        <v>690</v>
      </c>
      <c r="B731" s="131" t="s">
        <v>196</v>
      </c>
      <c r="C731" s="56" t="s">
        <v>573</v>
      </c>
      <c r="D731" s="74" t="s">
        <v>1192</v>
      </c>
      <c r="E731" s="22" t="s">
        <v>61</v>
      </c>
      <c r="F731" s="30">
        <v>1</v>
      </c>
    </row>
    <row r="732" spans="1:6" ht="19.5" customHeight="1">
      <c r="A732" s="49">
        <f t="shared" si="20"/>
        <v>691</v>
      </c>
      <c r="B732" s="132"/>
      <c r="C732" s="56" t="s">
        <v>574</v>
      </c>
      <c r="D732" s="74" t="s">
        <v>1192</v>
      </c>
      <c r="E732" s="22" t="s">
        <v>61</v>
      </c>
      <c r="F732" s="30">
        <v>1</v>
      </c>
    </row>
    <row r="733" spans="1:6" ht="23.25" customHeight="1">
      <c r="A733" s="49">
        <f t="shared" si="20"/>
        <v>692</v>
      </c>
      <c r="B733" s="37" t="s">
        <v>197</v>
      </c>
      <c r="C733" s="56" t="s">
        <v>575</v>
      </c>
      <c r="D733" s="74" t="s">
        <v>1192</v>
      </c>
      <c r="E733" s="22" t="s">
        <v>61</v>
      </c>
      <c r="F733" s="30">
        <v>1</v>
      </c>
    </row>
    <row r="734" spans="1:6">
      <c r="A734" s="49">
        <f t="shared" si="20"/>
        <v>693</v>
      </c>
      <c r="B734" s="131" t="s">
        <v>1088</v>
      </c>
      <c r="C734" s="56" t="s">
        <v>576</v>
      </c>
      <c r="D734" s="74" t="s">
        <v>1192</v>
      </c>
      <c r="E734" s="22" t="s">
        <v>61</v>
      </c>
      <c r="F734" s="30">
        <v>1</v>
      </c>
    </row>
    <row r="735" spans="1:6" ht="17.25" customHeight="1">
      <c r="A735" s="49">
        <f t="shared" si="20"/>
        <v>694</v>
      </c>
      <c r="B735" s="146"/>
      <c r="C735" s="56" t="s">
        <v>577</v>
      </c>
      <c r="D735" s="74" t="s">
        <v>1192</v>
      </c>
      <c r="E735" s="22" t="s">
        <v>61</v>
      </c>
      <c r="F735" s="30">
        <v>1</v>
      </c>
    </row>
    <row r="736" spans="1:6" ht="30" customHeight="1">
      <c r="A736" s="49">
        <f t="shared" ref="A736:A741" si="21">A735+1</f>
        <v>695</v>
      </c>
      <c r="B736" s="146"/>
      <c r="C736" s="56" t="s">
        <v>578</v>
      </c>
      <c r="D736" s="74" t="s">
        <v>1192</v>
      </c>
      <c r="E736" s="22" t="s">
        <v>2</v>
      </c>
      <c r="F736" s="30">
        <v>1</v>
      </c>
    </row>
    <row r="737" spans="1:38">
      <c r="A737" s="49">
        <f t="shared" si="21"/>
        <v>696</v>
      </c>
      <c r="B737" s="146"/>
      <c r="C737" s="56" t="s">
        <v>579</v>
      </c>
      <c r="D737" s="74" t="s">
        <v>1192</v>
      </c>
      <c r="E737" s="22" t="s">
        <v>61</v>
      </c>
      <c r="F737" s="30">
        <v>1</v>
      </c>
    </row>
    <row r="738" spans="1:38">
      <c r="A738" s="49">
        <f t="shared" si="21"/>
        <v>697</v>
      </c>
      <c r="B738" s="146"/>
      <c r="C738" s="56" t="s">
        <v>580</v>
      </c>
      <c r="D738" s="74" t="s">
        <v>1192</v>
      </c>
      <c r="E738" s="22" t="s">
        <v>61</v>
      </c>
      <c r="F738" s="30">
        <v>1</v>
      </c>
    </row>
    <row r="739" spans="1:38">
      <c r="A739" s="49">
        <f t="shared" si="21"/>
        <v>698</v>
      </c>
      <c r="B739" s="146"/>
      <c r="C739" s="56" t="s">
        <v>581</v>
      </c>
      <c r="D739" s="74" t="s">
        <v>1192</v>
      </c>
      <c r="E739" s="22" t="s">
        <v>61</v>
      </c>
      <c r="F739" s="30">
        <v>1</v>
      </c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1:38">
      <c r="A740" s="49">
        <f t="shared" si="21"/>
        <v>699</v>
      </c>
      <c r="B740" s="146"/>
      <c r="C740" s="56" t="s">
        <v>582</v>
      </c>
      <c r="D740" s="74" t="s">
        <v>1192</v>
      </c>
      <c r="E740" s="22" t="s">
        <v>61</v>
      </c>
      <c r="F740" s="30">
        <v>1</v>
      </c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1:38" ht="30" customHeight="1">
      <c r="A741" s="49">
        <f t="shared" si="21"/>
        <v>700</v>
      </c>
      <c r="B741" s="132"/>
      <c r="C741" s="56" t="s">
        <v>583</v>
      </c>
      <c r="D741" s="74" t="s">
        <v>1192</v>
      </c>
      <c r="E741" s="22" t="s">
        <v>2</v>
      </c>
      <c r="F741" s="30">
        <v>1</v>
      </c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1:38" s="42" customFormat="1" ht="34.5" customHeight="1">
      <c r="A742" s="136" t="s">
        <v>854</v>
      </c>
      <c r="B742" s="137"/>
      <c r="C742" s="137"/>
      <c r="D742" s="137"/>
      <c r="E742" s="138"/>
      <c r="F742" s="43">
        <f>SUM(F608:F741)</f>
        <v>136</v>
      </c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</row>
    <row r="743" spans="1:38" s="42" customFormat="1" ht="34.5" customHeight="1">
      <c r="A743" s="126" t="s">
        <v>936</v>
      </c>
      <c r="B743" s="127"/>
      <c r="C743" s="127"/>
      <c r="D743" s="127"/>
      <c r="E743" s="127"/>
      <c r="F743" s="128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</row>
    <row r="744" spans="1:38" s="2" customFormat="1" ht="50.25" customHeight="1">
      <c r="A744" s="49">
        <f>A741+1</f>
        <v>701</v>
      </c>
      <c r="B744" s="53" t="s">
        <v>937</v>
      </c>
      <c r="C744" s="83" t="s">
        <v>601</v>
      </c>
      <c r="D744" s="74" t="s">
        <v>1192</v>
      </c>
      <c r="E744" s="32" t="s">
        <v>2</v>
      </c>
      <c r="F744" s="31">
        <v>1</v>
      </c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1:38" s="2" customFormat="1" ht="45">
      <c r="A745" s="49">
        <f>A744+1</f>
        <v>702</v>
      </c>
      <c r="B745" s="54" t="s">
        <v>938</v>
      </c>
      <c r="C745" s="83" t="s">
        <v>600</v>
      </c>
      <c r="D745" s="74" t="s">
        <v>1192</v>
      </c>
      <c r="E745" s="22" t="s">
        <v>3</v>
      </c>
      <c r="F745" s="31">
        <v>1</v>
      </c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1:38" s="2" customFormat="1" ht="45">
      <c r="A746" s="49">
        <f t="shared" ref="A746:A764" si="22">A745+1</f>
        <v>703</v>
      </c>
      <c r="B746" s="54" t="s">
        <v>939</v>
      </c>
      <c r="C746" s="83" t="s">
        <v>602</v>
      </c>
      <c r="D746" s="74" t="s">
        <v>1192</v>
      </c>
      <c r="E746" s="22" t="s">
        <v>3</v>
      </c>
      <c r="F746" s="31">
        <v>1</v>
      </c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1:38" s="2" customFormat="1" ht="30">
      <c r="A747" s="49">
        <f t="shared" si="22"/>
        <v>704</v>
      </c>
      <c r="B747" s="53" t="s">
        <v>940</v>
      </c>
      <c r="C747" s="83" t="s">
        <v>603</v>
      </c>
      <c r="D747" s="74" t="s">
        <v>1192</v>
      </c>
      <c r="E747" s="22" t="s">
        <v>2</v>
      </c>
      <c r="F747" s="31">
        <v>1</v>
      </c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1:38" s="2" customFormat="1" ht="45">
      <c r="A748" s="49">
        <f t="shared" si="22"/>
        <v>705</v>
      </c>
      <c r="B748" s="53" t="s">
        <v>941</v>
      </c>
      <c r="C748" s="83" t="s">
        <v>595</v>
      </c>
      <c r="D748" s="74" t="s">
        <v>1192</v>
      </c>
      <c r="E748" s="22" t="s">
        <v>3</v>
      </c>
      <c r="F748" s="31">
        <v>1</v>
      </c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1:38" s="2" customFormat="1">
      <c r="A749" s="49">
        <f t="shared" si="22"/>
        <v>706</v>
      </c>
      <c r="B749" s="148" t="s">
        <v>942</v>
      </c>
      <c r="C749" s="87" t="s">
        <v>594</v>
      </c>
      <c r="D749" s="74" t="s">
        <v>1192</v>
      </c>
      <c r="E749" s="22" t="s">
        <v>3</v>
      </c>
      <c r="F749" s="31">
        <v>1</v>
      </c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1:38" s="2" customFormat="1">
      <c r="A750" s="49">
        <f t="shared" si="22"/>
        <v>707</v>
      </c>
      <c r="B750" s="149"/>
      <c r="C750" s="83" t="s">
        <v>596</v>
      </c>
      <c r="D750" s="74" t="s">
        <v>1192</v>
      </c>
      <c r="E750" s="22" t="s">
        <v>3</v>
      </c>
      <c r="F750" s="31">
        <v>1</v>
      </c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1:38" s="2" customFormat="1">
      <c r="A751" s="49">
        <f t="shared" si="22"/>
        <v>708</v>
      </c>
      <c r="B751" s="149"/>
      <c r="C751" s="83" t="s">
        <v>726</v>
      </c>
      <c r="D751" s="74" t="s">
        <v>1192</v>
      </c>
      <c r="E751" s="22" t="s">
        <v>3</v>
      </c>
      <c r="F751" s="31">
        <v>1</v>
      </c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1:38" s="2" customFormat="1" ht="30">
      <c r="A752" s="49">
        <f t="shared" si="22"/>
        <v>709</v>
      </c>
      <c r="B752" s="54" t="s">
        <v>943</v>
      </c>
      <c r="C752" s="83" t="s">
        <v>599</v>
      </c>
      <c r="D752" s="74" t="s">
        <v>1192</v>
      </c>
      <c r="E752" s="22" t="s">
        <v>3</v>
      </c>
      <c r="F752" s="31">
        <v>1</v>
      </c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1:38" s="2" customFormat="1" ht="19.5" customHeight="1">
      <c r="A753" s="49">
        <f t="shared" si="22"/>
        <v>710</v>
      </c>
      <c r="B753" s="148" t="s">
        <v>593</v>
      </c>
      <c r="C753" s="83" t="s">
        <v>598</v>
      </c>
      <c r="D753" s="74" t="s">
        <v>1192</v>
      </c>
      <c r="E753" s="22" t="s">
        <v>3</v>
      </c>
      <c r="F753" s="31">
        <v>1</v>
      </c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1:38" s="2" customFormat="1" ht="21" customHeight="1">
      <c r="A754" s="49">
        <f t="shared" si="22"/>
        <v>711</v>
      </c>
      <c r="B754" s="164"/>
      <c r="C754" s="83" t="s">
        <v>597</v>
      </c>
      <c r="D754" s="74" t="s">
        <v>1192</v>
      </c>
      <c r="E754" s="22" t="s">
        <v>3</v>
      </c>
      <c r="F754" s="31">
        <v>1</v>
      </c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1:38" ht="30" customHeight="1">
      <c r="A755" s="49">
        <f t="shared" si="22"/>
        <v>712</v>
      </c>
      <c r="B755" s="148" t="s">
        <v>42</v>
      </c>
      <c r="C755" s="83" t="s">
        <v>589</v>
      </c>
      <c r="D755" s="74" t="s">
        <v>1192</v>
      </c>
      <c r="E755" s="32" t="s">
        <v>2</v>
      </c>
      <c r="F755" s="31">
        <v>1</v>
      </c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1:38">
      <c r="A756" s="49">
        <f t="shared" si="22"/>
        <v>713</v>
      </c>
      <c r="B756" s="149"/>
      <c r="C756" s="83" t="s">
        <v>722</v>
      </c>
      <c r="D756" s="74" t="s">
        <v>1192</v>
      </c>
      <c r="E756" s="22" t="s">
        <v>61</v>
      </c>
      <c r="F756" s="31">
        <v>1</v>
      </c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1:38">
      <c r="A757" s="49">
        <f t="shared" si="22"/>
        <v>714</v>
      </c>
      <c r="B757" s="149"/>
      <c r="C757" s="83" t="s">
        <v>721</v>
      </c>
      <c r="D757" s="74" t="s">
        <v>1192</v>
      </c>
      <c r="E757" s="20" t="s">
        <v>61</v>
      </c>
      <c r="F757" s="31">
        <v>1</v>
      </c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1:38" ht="30" customHeight="1">
      <c r="A758" s="49">
        <f t="shared" si="22"/>
        <v>715</v>
      </c>
      <c r="B758" s="196" t="s">
        <v>944</v>
      </c>
      <c r="C758" s="83" t="s">
        <v>723</v>
      </c>
      <c r="D758" s="74" t="s">
        <v>1192</v>
      </c>
      <c r="E758" s="13" t="s">
        <v>3</v>
      </c>
      <c r="F758" s="31">
        <v>1</v>
      </c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1:38">
      <c r="A759" s="49">
        <f t="shared" si="22"/>
        <v>716</v>
      </c>
      <c r="B759" s="196"/>
      <c r="C759" s="83" t="s">
        <v>724</v>
      </c>
      <c r="D759" s="74" t="s">
        <v>1192</v>
      </c>
      <c r="E759" s="24" t="s">
        <v>3</v>
      </c>
      <c r="F759" s="31">
        <v>1</v>
      </c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1:38" ht="30" customHeight="1">
      <c r="A760" s="49">
        <f t="shared" si="22"/>
        <v>717</v>
      </c>
      <c r="B760" s="196"/>
      <c r="C760" s="83" t="s">
        <v>725</v>
      </c>
      <c r="D760" s="74" t="s">
        <v>1192</v>
      </c>
      <c r="E760" s="13" t="s">
        <v>2</v>
      </c>
      <c r="F760" s="31">
        <v>1</v>
      </c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1:38">
      <c r="A761" s="49">
        <f t="shared" si="22"/>
        <v>718</v>
      </c>
      <c r="B761" s="195" t="s">
        <v>945</v>
      </c>
      <c r="C761" s="83" t="s">
        <v>592</v>
      </c>
      <c r="D761" s="74" t="s">
        <v>1192</v>
      </c>
      <c r="E761" s="22" t="s">
        <v>3</v>
      </c>
      <c r="F761" s="31">
        <v>1</v>
      </c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1:38" ht="18.75" customHeight="1">
      <c r="A762" s="49">
        <f t="shared" si="22"/>
        <v>719</v>
      </c>
      <c r="B762" s="195"/>
      <c r="C762" s="83" t="s">
        <v>591</v>
      </c>
      <c r="D762" s="74" t="s">
        <v>1192</v>
      </c>
      <c r="E762" s="22" t="s">
        <v>3</v>
      </c>
      <c r="F762" s="31">
        <v>1</v>
      </c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1:38" ht="30" customHeight="1">
      <c r="A763" s="49">
        <f t="shared" si="22"/>
        <v>720</v>
      </c>
      <c r="B763" s="195"/>
      <c r="C763" s="83" t="s">
        <v>590</v>
      </c>
      <c r="D763" s="74" t="s">
        <v>1192</v>
      </c>
      <c r="E763" s="13" t="s">
        <v>2</v>
      </c>
      <c r="F763" s="31">
        <v>1</v>
      </c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1:38">
      <c r="A764" s="49">
        <f t="shared" si="22"/>
        <v>721</v>
      </c>
      <c r="B764" s="195"/>
      <c r="C764" s="83" t="s">
        <v>1135</v>
      </c>
      <c r="D764" s="74" t="s">
        <v>1192</v>
      </c>
      <c r="E764" s="22" t="s">
        <v>3</v>
      </c>
      <c r="F764" s="31">
        <v>1</v>
      </c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1:38" s="42" customFormat="1" ht="34.5" customHeight="1">
      <c r="A765" s="136" t="s">
        <v>855</v>
      </c>
      <c r="B765" s="137"/>
      <c r="C765" s="137"/>
      <c r="D765" s="137"/>
      <c r="E765" s="138"/>
      <c r="F765" s="43">
        <f>SUM(F744:F764)</f>
        <v>21</v>
      </c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</row>
    <row r="766" spans="1:38" s="42" customFormat="1" ht="34.5" customHeight="1">
      <c r="A766" s="126" t="s">
        <v>946</v>
      </c>
      <c r="B766" s="127"/>
      <c r="C766" s="127"/>
      <c r="D766" s="127"/>
      <c r="E766" s="127"/>
      <c r="F766" s="128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</row>
    <row r="767" spans="1:38" s="2" customFormat="1" ht="50.25" customHeight="1">
      <c r="A767" s="49">
        <f>A764+1</f>
        <v>722</v>
      </c>
      <c r="B767" s="82" t="s">
        <v>947</v>
      </c>
      <c r="C767" s="81" t="s">
        <v>621</v>
      </c>
      <c r="D767" s="74" t="s">
        <v>1191</v>
      </c>
      <c r="E767" s="74" t="s">
        <v>2</v>
      </c>
      <c r="F767" s="9">
        <v>1</v>
      </c>
    </row>
    <row r="768" spans="1:38" s="2" customFormat="1" ht="45">
      <c r="A768" s="49">
        <f>A767+11</f>
        <v>733</v>
      </c>
      <c r="B768" s="82" t="s">
        <v>948</v>
      </c>
      <c r="C768" s="81" t="s">
        <v>622</v>
      </c>
      <c r="D768" s="74" t="s">
        <v>1191</v>
      </c>
      <c r="E768" s="74" t="s">
        <v>2</v>
      </c>
      <c r="F768" s="9">
        <v>1</v>
      </c>
    </row>
    <row r="769" spans="1:6" s="2" customFormat="1" ht="45">
      <c r="A769" s="49">
        <f t="shared" ref="A769:A791" si="23">A768+11</f>
        <v>744</v>
      </c>
      <c r="B769" s="82" t="s">
        <v>949</v>
      </c>
      <c r="C769" s="81" t="s">
        <v>623</v>
      </c>
      <c r="D769" s="74" t="s">
        <v>1191</v>
      </c>
      <c r="E769" s="74" t="s">
        <v>2</v>
      </c>
      <c r="F769" s="9">
        <v>1</v>
      </c>
    </row>
    <row r="770" spans="1:6" s="2" customFormat="1" ht="45">
      <c r="A770" s="49">
        <f t="shared" si="23"/>
        <v>755</v>
      </c>
      <c r="B770" s="82" t="s">
        <v>951</v>
      </c>
      <c r="C770" s="81" t="s">
        <v>950</v>
      </c>
      <c r="D770" s="74" t="s">
        <v>1191</v>
      </c>
      <c r="E770" s="74" t="s">
        <v>2</v>
      </c>
      <c r="F770" s="9">
        <v>1</v>
      </c>
    </row>
    <row r="771" spans="1:6" s="2" customFormat="1" ht="45">
      <c r="A771" s="49">
        <f t="shared" si="23"/>
        <v>766</v>
      </c>
      <c r="B771" s="82" t="s">
        <v>952</v>
      </c>
      <c r="C771" s="81" t="s">
        <v>619</v>
      </c>
      <c r="D771" s="74" t="s">
        <v>1191</v>
      </c>
      <c r="E771" s="74" t="s">
        <v>3</v>
      </c>
      <c r="F771" s="9">
        <v>1</v>
      </c>
    </row>
    <row r="772" spans="1:6" s="2" customFormat="1" ht="45">
      <c r="A772" s="49">
        <f t="shared" si="23"/>
        <v>777</v>
      </c>
      <c r="B772" s="82" t="s">
        <v>953</v>
      </c>
      <c r="C772" s="81" t="s">
        <v>618</v>
      </c>
      <c r="D772" s="74" t="s">
        <v>1191</v>
      </c>
      <c r="E772" s="74" t="s">
        <v>2</v>
      </c>
      <c r="F772" s="9">
        <v>1</v>
      </c>
    </row>
    <row r="773" spans="1:6" s="2" customFormat="1" ht="60" customHeight="1">
      <c r="A773" s="49">
        <f t="shared" si="23"/>
        <v>788</v>
      </c>
      <c r="B773" s="82" t="s">
        <v>954</v>
      </c>
      <c r="C773" s="81" t="s">
        <v>614</v>
      </c>
      <c r="D773" s="74" t="s">
        <v>1191</v>
      </c>
      <c r="E773" s="74" t="s">
        <v>2</v>
      </c>
      <c r="F773" s="9">
        <v>1</v>
      </c>
    </row>
    <row r="774" spans="1:6" ht="45">
      <c r="A774" s="49">
        <f t="shared" si="23"/>
        <v>799</v>
      </c>
      <c r="B774" s="82" t="s">
        <v>955</v>
      </c>
      <c r="C774" s="81" t="s">
        <v>727</v>
      </c>
      <c r="D774" s="74" t="s">
        <v>1191</v>
      </c>
      <c r="E774" s="74" t="s">
        <v>3</v>
      </c>
      <c r="F774" s="9">
        <v>1</v>
      </c>
    </row>
    <row r="775" spans="1:6" ht="60" customHeight="1">
      <c r="A775" s="49">
        <f t="shared" si="23"/>
        <v>810</v>
      </c>
      <c r="B775" s="82" t="s">
        <v>956</v>
      </c>
      <c r="C775" s="81" t="s">
        <v>604</v>
      </c>
      <c r="D775" s="74" t="s">
        <v>1191</v>
      </c>
      <c r="E775" s="74" t="s">
        <v>2</v>
      </c>
      <c r="F775" s="9">
        <v>1</v>
      </c>
    </row>
    <row r="776" spans="1:6" ht="45">
      <c r="A776" s="49">
        <f t="shared" si="23"/>
        <v>821</v>
      </c>
      <c r="B776" s="82" t="s">
        <v>958</v>
      </c>
      <c r="C776" s="81" t="s">
        <v>605</v>
      </c>
      <c r="D776" s="74" t="s">
        <v>1191</v>
      </c>
      <c r="E776" s="74" t="s">
        <v>2</v>
      </c>
      <c r="F776" s="9">
        <v>1</v>
      </c>
    </row>
    <row r="777" spans="1:6" ht="45">
      <c r="A777" s="49">
        <f t="shared" si="23"/>
        <v>832</v>
      </c>
      <c r="B777" s="82" t="s">
        <v>957</v>
      </c>
      <c r="C777" s="81" t="s">
        <v>606</v>
      </c>
      <c r="D777" s="74" t="s">
        <v>1191</v>
      </c>
      <c r="E777" s="74" t="s">
        <v>2</v>
      </c>
      <c r="F777" s="9">
        <v>1</v>
      </c>
    </row>
    <row r="778" spans="1:6" ht="30" customHeight="1">
      <c r="A778" s="49">
        <f t="shared" si="23"/>
        <v>843</v>
      </c>
      <c r="B778" s="120" t="s">
        <v>959</v>
      </c>
      <c r="C778" s="150" t="s">
        <v>607</v>
      </c>
      <c r="D778" s="74" t="s">
        <v>1191</v>
      </c>
      <c r="E778" s="74" t="s">
        <v>2</v>
      </c>
      <c r="F778" s="9">
        <v>1</v>
      </c>
    </row>
    <row r="779" spans="1:6" s="71" customFormat="1">
      <c r="A779" s="49">
        <f t="shared" si="23"/>
        <v>854</v>
      </c>
      <c r="B779" s="121"/>
      <c r="C779" s="150"/>
      <c r="D779" s="74" t="s">
        <v>1191</v>
      </c>
      <c r="E779" s="74" t="s">
        <v>3</v>
      </c>
      <c r="F779" s="9">
        <v>1</v>
      </c>
    </row>
    <row r="780" spans="1:6" s="71" customFormat="1" ht="30" customHeight="1">
      <c r="A780" s="49">
        <f t="shared" si="23"/>
        <v>865</v>
      </c>
      <c r="B780" s="120" t="s">
        <v>960</v>
      </c>
      <c r="C780" s="150" t="s">
        <v>611</v>
      </c>
      <c r="D780" s="74" t="s">
        <v>1191</v>
      </c>
      <c r="E780" s="74" t="s">
        <v>2</v>
      </c>
      <c r="F780" s="9">
        <v>1</v>
      </c>
    </row>
    <row r="781" spans="1:6" s="2" customFormat="1">
      <c r="A781" s="49">
        <f t="shared" si="23"/>
        <v>876</v>
      </c>
      <c r="B781" s="145"/>
      <c r="C781" s="145"/>
      <c r="D781" s="74" t="s">
        <v>1191</v>
      </c>
      <c r="E781" s="74" t="s">
        <v>3</v>
      </c>
      <c r="F781" s="9">
        <v>1</v>
      </c>
    </row>
    <row r="782" spans="1:6" s="2" customFormat="1" ht="75" customHeight="1">
      <c r="A782" s="49">
        <f t="shared" si="23"/>
        <v>887</v>
      </c>
      <c r="B782" s="82" t="s">
        <v>961</v>
      </c>
      <c r="C782" s="81" t="s">
        <v>616</v>
      </c>
      <c r="D782" s="74" t="s">
        <v>1191</v>
      </c>
      <c r="E782" s="74" t="s">
        <v>2</v>
      </c>
      <c r="F782" s="9">
        <v>1</v>
      </c>
    </row>
    <row r="783" spans="1:6" s="2" customFormat="1" ht="30">
      <c r="A783" s="49">
        <f t="shared" si="23"/>
        <v>898</v>
      </c>
      <c r="B783" s="82" t="s">
        <v>962</v>
      </c>
      <c r="C783" s="81" t="s">
        <v>617</v>
      </c>
      <c r="D783" s="74" t="s">
        <v>1191</v>
      </c>
      <c r="E783" s="74" t="s">
        <v>3</v>
      </c>
      <c r="F783" s="9">
        <v>1</v>
      </c>
    </row>
    <row r="784" spans="1:6" s="2" customFormat="1" ht="60" customHeight="1">
      <c r="A784" s="49">
        <f t="shared" si="23"/>
        <v>909</v>
      </c>
      <c r="B784" s="82" t="s">
        <v>963</v>
      </c>
      <c r="C784" s="81" t="s">
        <v>613</v>
      </c>
      <c r="D784" s="74" t="s">
        <v>1191</v>
      </c>
      <c r="E784" s="74" t="s">
        <v>2</v>
      </c>
      <c r="F784" s="9">
        <v>1</v>
      </c>
    </row>
    <row r="785" spans="1:60" s="2" customFormat="1" ht="30" customHeight="1">
      <c r="A785" s="49">
        <f t="shared" si="23"/>
        <v>920</v>
      </c>
      <c r="B785" s="120" t="s">
        <v>964</v>
      </c>
      <c r="C785" s="81" t="s">
        <v>615</v>
      </c>
      <c r="D785" s="74" t="s">
        <v>1191</v>
      </c>
      <c r="E785" s="74" t="s">
        <v>2</v>
      </c>
      <c r="F785" s="9">
        <v>1</v>
      </c>
    </row>
    <row r="786" spans="1:60" ht="30" customHeight="1">
      <c r="A786" s="49">
        <f t="shared" si="23"/>
        <v>931</v>
      </c>
      <c r="B786" s="147"/>
      <c r="C786" s="81" t="s">
        <v>608</v>
      </c>
      <c r="D786" s="74" t="s">
        <v>1191</v>
      </c>
      <c r="E786" s="74" t="s">
        <v>2</v>
      </c>
      <c r="F786" s="9">
        <v>1</v>
      </c>
    </row>
    <row r="787" spans="1:60" ht="51.75" customHeight="1">
      <c r="A787" s="49">
        <f t="shared" si="23"/>
        <v>942</v>
      </c>
      <c r="B787" s="63" t="s">
        <v>610</v>
      </c>
      <c r="C787" s="81" t="s">
        <v>609</v>
      </c>
      <c r="D787" s="74" t="s">
        <v>1191</v>
      </c>
      <c r="E787" s="74" t="s">
        <v>3</v>
      </c>
      <c r="F787" s="9">
        <v>1</v>
      </c>
    </row>
    <row r="788" spans="1:60" ht="30">
      <c r="A788" s="49">
        <f t="shared" si="23"/>
        <v>953</v>
      </c>
      <c r="B788" s="82" t="s">
        <v>966</v>
      </c>
      <c r="C788" s="81" t="s">
        <v>965</v>
      </c>
      <c r="D788" s="74" t="s">
        <v>1191</v>
      </c>
      <c r="E788" s="74" t="s">
        <v>2</v>
      </c>
      <c r="F788" s="9">
        <v>1</v>
      </c>
    </row>
    <row r="789" spans="1:60" s="71" customFormat="1" ht="30" customHeight="1">
      <c r="A789" s="49">
        <f t="shared" si="23"/>
        <v>964</v>
      </c>
      <c r="B789" s="120" t="s">
        <v>967</v>
      </c>
      <c r="C789" s="150" t="s">
        <v>612</v>
      </c>
      <c r="D789" s="74" t="s">
        <v>1191</v>
      </c>
      <c r="E789" s="74" t="s">
        <v>2</v>
      </c>
      <c r="F789" s="9">
        <v>1</v>
      </c>
    </row>
    <row r="790" spans="1:60" ht="30" customHeight="1">
      <c r="A790" s="49">
        <f t="shared" si="23"/>
        <v>975</v>
      </c>
      <c r="B790" s="121"/>
      <c r="C790" s="145"/>
      <c r="D790" s="74" t="s">
        <v>1191</v>
      </c>
      <c r="E790" s="74" t="s">
        <v>3</v>
      </c>
      <c r="F790" s="9">
        <v>1</v>
      </c>
    </row>
    <row r="791" spans="1:60" ht="60">
      <c r="A791" s="49">
        <f t="shared" si="23"/>
        <v>986</v>
      </c>
      <c r="B791" s="82" t="s">
        <v>968</v>
      </c>
      <c r="C791" s="81" t="s">
        <v>620</v>
      </c>
      <c r="D791" s="74" t="s">
        <v>1191</v>
      </c>
      <c r="E791" s="74" t="s">
        <v>2</v>
      </c>
      <c r="F791" s="9">
        <v>2</v>
      </c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</row>
    <row r="792" spans="1:60" s="42" customFormat="1" ht="34.5" customHeight="1">
      <c r="A792" s="143" t="s">
        <v>862</v>
      </c>
      <c r="B792" s="144"/>
      <c r="C792" s="144"/>
      <c r="D792" s="144"/>
      <c r="E792" s="144"/>
      <c r="F792" s="43">
        <f>SUM(F767:F791)</f>
        <v>26</v>
      </c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</row>
    <row r="793" spans="1:60" s="2" customFormat="1" ht="54.75" customHeight="1">
      <c r="A793" s="95" t="s">
        <v>1164</v>
      </c>
      <c r="B793" s="96"/>
      <c r="C793" s="96"/>
      <c r="D793" s="96"/>
      <c r="E793" s="96"/>
      <c r="F793" s="97">
        <f>SUM(F119+F135+F158+F163+F166+F224+F240+F327+F339+F434+F450+F467+F493+F529+F606+F742+F765+F792)</f>
        <v>784</v>
      </c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</row>
    <row r="794" spans="1:60">
      <c r="A794" s="65"/>
      <c r="B794" s="94"/>
      <c r="C794" s="65"/>
      <c r="D794" s="65"/>
      <c r="E794" s="65"/>
      <c r="F794" s="65"/>
    </row>
    <row r="795" spans="1:60">
      <c r="A795" s="65"/>
      <c r="B795" s="94"/>
      <c r="C795" s="65"/>
      <c r="D795" s="65"/>
      <c r="E795" s="65"/>
      <c r="F795" s="65"/>
    </row>
    <row r="796" spans="1:60">
      <c r="A796" s="8"/>
      <c r="B796" s="41"/>
      <c r="C796" s="8"/>
      <c r="D796" s="8"/>
      <c r="E796" s="8"/>
      <c r="F796" s="8"/>
    </row>
    <row r="797" spans="1:60">
      <c r="A797" s="8" t="s">
        <v>1169</v>
      </c>
      <c r="B797" s="41"/>
      <c r="C797" s="8"/>
      <c r="D797" s="8"/>
      <c r="E797" s="8"/>
      <c r="F797" s="8"/>
    </row>
    <row r="798" spans="1:60">
      <c r="A798" s="8" t="s">
        <v>1170</v>
      </c>
      <c r="B798" s="41"/>
      <c r="C798" s="8"/>
      <c r="D798" s="8"/>
      <c r="E798" s="8"/>
      <c r="F798" s="8"/>
    </row>
    <row r="799" spans="1:60">
      <c r="A799" s="8"/>
      <c r="B799" s="41"/>
      <c r="C799" s="8"/>
      <c r="D799" s="8"/>
      <c r="E799" s="8"/>
      <c r="F799" s="8"/>
    </row>
    <row r="800" spans="1:60">
      <c r="A800" s="8"/>
      <c r="B800" s="41"/>
      <c r="C800" s="8"/>
      <c r="D800" s="8"/>
      <c r="E800" s="8"/>
      <c r="F800" s="8"/>
    </row>
    <row r="801" spans="1:6">
      <c r="A801" s="8"/>
      <c r="B801" s="41"/>
      <c r="C801" s="8"/>
      <c r="D801" s="8"/>
      <c r="E801" s="8"/>
      <c r="F801" s="8"/>
    </row>
    <row r="802" spans="1:6">
      <c r="A802" s="8"/>
      <c r="B802" s="41"/>
      <c r="C802" s="8"/>
      <c r="D802" s="8"/>
      <c r="E802" s="8"/>
      <c r="F802" s="8"/>
    </row>
    <row r="803" spans="1:6">
      <c r="A803" s="8"/>
      <c r="B803" s="41"/>
      <c r="C803" s="8"/>
      <c r="D803" s="8"/>
      <c r="E803" s="8"/>
      <c r="F803" s="8"/>
    </row>
    <row r="804" spans="1:6">
      <c r="A804" s="8"/>
      <c r="B804" s="41"/>
      <c r="C804" s="8"/>
      <c r="D804" s="8"/>
      <c r="E804" s="8"/>
      <c r="F804" s="8"/>
    </row>
    <row r="805" spans="1:6">
      <c r="A805" s="8"/>
      <c r="B805" s="41"/>
      <c r="C805" s="8"/>
      <c r="D805" s="8"/>
      <c r="E805" s="8"/>
      <c r="F805" s="8"/>
    </row>
    <row r="806" spans="1:6">
      <c r="A806" s="8"/>
      <c r="B806" s="41"/>
      <c r="C806" s="8"/>
      <c r="D806" s="8"/>
      <c r="E806" s="8"/>
      <c r="F806" s="8"/>
    </row>
    <row r="807" spans="1:6">
      <c r="A807" s="8"/>
      <c r="B807" s="41"/>
      <c r="C807" s="8"/>
      <c r="D807" s="8"/>
      <c r="E807" s="8"/>
      <c r="F807" s="8"/>
    </row>
    <row r="808" spans="1:6">
      <c r="A808" s="8"/>
      <c r="B808" s="41"/>
      <c r="C808" s="8"/>
      <c r="D808" s="8"/>
      <c r="E808" s="8"/>
      <c r="F808" s="8"/>
    </row>
    <row r="809" spans="1:6">
      <c r="A809" s="8"/>
      <c r="B809" s="41"/>
      <c r="C809" s="8"/>
      <c r="D809" s="8"/>
      <c r="E809" s="8"/>
      <c r="F809" s="8"/>
    </row>
    <row r="810" spans="1:6">
      <c r="A810" s="8"/>
      <c r="B810" s="41"/>
      <c r="C810" s="8"/>
      <c r="D810" s="8"/>
      <c r="E810" s="8"/>
      <c r="F810" s="8"/>
    </row>
    <row r="811" spans="1:6">
      <c r="A811" s="8"/>
      <c r="B811" s="41"/>
      <c r="C811" s="8"/>
      <c r="D811" s="8"/>
      <c r="E811" s="8"/>
      <c r="F811" s="8"/>
    </row>
    <row r="812" spans="1:6">
      <c r="A812" s="8"/>
      <c r="B812" s="41"/>
      <c r="C812" s="8"/>
      <c r="D812" s="8"/>
      <c r="E812" s="8"/>
      <c r="F812" s="8"/>
    </row>
    <row r="813" spans="1:6">
      <c r="A813" s="8"/>
      <c r="B813" s="41"/>
      <c r="C813" s="8"/>
      <c r="D813" s="8"/>
      <c r="E813" s="8"/>
      <c r="F813" s="8"/>
    </row>
    <row r="814" spans="1:6">
      <c r="A814" s="8"/>
      <c r="B814" s="41"/>
      <c r="C814" s="8"/>
      <c r="D814" s="8"/>
      <c r="E814" s="8"/>
      <c r="F814" s="8"/>
    </row>
    <row r="815" spans="1:6">
      <c r="A815" s="8"/>
      <c r="B815" s="41"/>
      <c r="C815" s="8"/>
      <c r="D815" s="8"/>
      <c r="E815" s="8"/>
      <c r="F815" s="8"/>
    </row>
    <row r="816" spans="1:6">
      <c r="A816" s="8"/>
      <c r="B816" s="41"/>
      <c r="C816" s="8"/>
      <c r="D816" s="8"/>
      <c r="E816" s="8"/>
      <c r="F816" s="8"/>
    </row>
    <row r="817" spans="1:6">
      <c r="A817" s="8"/>
      <c r="B817" s="41"/>
      <c r="C817" s="8"/>
      <c r="D817" s="8"/>
      <c r="E817" s="8"/>
      <c r="F817" s="8"/>
    </row>
    <row r="818" spans="1:6">
      <c r="A818" s="8"/>
      <c r="B818" s="41"/>
      <c r="C818" s="8"/>
      <c r="D818" s="8"/>
      <c r="E818" s="8"/>
      <c r="F818" s="8"/>
    </row>
    <row r="819" spans="1:6">
      <c r="A819" s="8"/>
      <c r="B819" s="41"/>
      <c r="C819" s="8"/>
      <c r="D819" s="8"/>
      <c r="E819" s="8"/>
      <c r="F819" s="8"/>
    </row>
    <row r="820" spans="1:6">
      <c r="A820" s="8"/>
      <c r="B820" s="41"/>
      <c r="C820" s="8"/>
      <c r="D820" s="8"/>
      <c r="E820" s="8"/>
      <c r="F820" s="8"/>
    </row>
    <row r="821" spans="1:6">
      <c r="A821" s="8"/>
      <c r="B821" s="41"/>
      <c r="C821" s="8"/>
      <c r="D821" s="8"/>
      <c r="E821" s="8"/>
      <c r="F821" s="8"/>
    </row>
    <row r="822" spans="1:6">
      <c r="A822" s="8"/>
      <c r="B822" s="41"/>
      <c r="C822" s="8"/>
      <c r="D822" s="8"/>
      <c r="E822" s="8"/>
      <c r="F822" s="8"/>
    </row>
    <row r="823" spans="1:6">
      <c r="A823" s="8"/>
      <c r="B823" s="41"/>
      <c r="C823" s="8"/>
      <c r="D823" s="8"/>
      <c r="E823" s="8"/>
      <c r="F823" s="8"/>
    </row>
    <row r="824" spans="1:6">
      <c r="A824" s="8"/>
      <c r="B824" s="41"/>
      <c r="C824" s="8"/>
      <c r="D824" s="8"/>
      <c r="E824" s="8"/>
      <c r="F824" s="8"/>
    </row>
    <row r="825" spans="1:6">
      <c r="A825" s="8"/>
      <c r="B825" s="41"/>
      <c r="C825" s="8"/>
      <c r="D825" s="8"/>
      <c r="E825" s="8"/>
      <c r="F825" s="8"/>
    </row>
    <row r="826" spans="1:6">
      <c r="A826" s="8"/>
      <c r="B826" s="41"/>
      <c r="C826" s="8"/>
      <c r="D826" s="8"/>
      <c r="E826" s="8"/>
      <c r="F826" s="8"/>
    </row>
    <row r="827" spans="1:6">
      <c r="A827" s="8"/>
      <c r="B827" s="41"/>
      <c r="C827" s="8"/>
      <c r="D827" s="8"/>
      <c r="E827" s="8"/>
      <c r="F827" s="8"/>
    </row>
    <row r="828" spans="1:6">
      <c r="A828" s="8"/>
      <c r="B828" s="41"/>
      <c r="C828" s="8"/>
      <c r="D828" s="8"/>
      <c r="E828" s="8"/>
      <c r="F828" s="8"/>
    </row>
    <row r="829" spans="1:6">
      <c r="A829" s="8"/>
      <c r="B829" s="41"/>
      <c r="C829" s="8"/>
      <c r="D829" s="8"/>
      <c r="E829" s="8"/>
      <c r="F829" s="8"/>
    </row>
    <row r="830" spans="1:6">
      <c r="A830" s="8"/>
      <c r="B830" s="41"/>
      <c r="C830" s="8"/>
      <c r="D830" s="8"/>
      <c r="E830" s="8"/>
      <c r="F830" s="8"/>
    </row>
    <row r="831" spans="1:6">
      <c r="A831" s="8"/>
      <c r="B831" s="41"/>
      <c r="C831" s="8"/>
      <c r="D831" s="8"/>
      <c r="E831" s="8"/>
      <c r="F831" s="8"/>
    </row>
    <row r="832" spans="1:6">
      <c r="A832" s="8"/>
      <c r="B832" s="41"/>
      <c r="C832" s="8"/>
      <c r="D832" s="8"/>
      <c r="E832" s="8"/>
      <c r="F832" s="8"/>
    </row>
    <row r="833" spans="1:6">
      <c r="A833" s="8"/>
      <c r="B833" s="41"/>
      <c r="C833" s="8"/>
      <c r="D833" s="8"/>
      <c r="E833" s="8"/>
      <c r="F833" s="8"/>
    </row>
    <row r="834" spans="1:6">
      <c r="A834" s="8"/>
      <c r="B834" s="41"/>
      <c r="C834" s="8"/>
      <c r="D834" s="8"/>
      <c r="E834" s="8"/>
      <c r="F834" s="8"/>
    </row>
    <row r="835" spans="1:6">
      <c r="A835" s="8"/>
      <c r="B835" s="41"/>
      <c r="C835" s="8"/>
      <c r="D835" s="8"/>
      <c r="E835" s="8"/>
      <c r="F835" s="8"/>
    </row>
    <row r="836" spans="1:6">
      <c r="A836" s="8"/>
      <c r="B836" s="41"/>
      <c r="C836" s="8"/>
      <c r="D836" s="8"/>
      <c r="E836" s="8"/>
      <c r="F836" s="8"/>
    </row>
    <row r="837" spans="1:6">
      <c r="A837" s="8"/>
      <c r="B837" s="41"/>
      <c r="C837" s="8"/>
      <c r="D837" s="8"/>
      <c r="E837" s="8"/>
      <c r="F837" s="8"/>
    </row>
    <row r="838" spans="1:6">
      <c r="A838" s="8"/>
      <c r="B838" s="41"/>
      <c r="C838" s="8"/>
      <c r="D838" s="8"/>
      <c r="E838" s="8"/>
      <c r="F838" s="8"/>
    </row>
    <row r="839" spans="1:6">
      <c r="A839" s="8"/>
      <c r="B839" s="41"/>
      <c r="C839" s="8"/>
      <c r="D839" s="8"/>
      <c r="E839" s="8"/>
      <c r="F839" s="8"/>
    </row>
    <row r="840" spans="1:6">
      <c r="A840" s="8"/>
      <c r="B840" s="41"/>
      <c r="C840" s="8"/>
      <c r="D840" s="8"/>
      <c r="E840" s="8"/>
      <c r="F840" s="8"/>
    </row>
    <row r="841" spans="1:6">
      <c r="A841" s="8"/>
      <c r="B841" s="41"/>
      <c r="C841" s="8"/>
      <c r="D841" s="8"/>
      <c r="E841" s="8"/>
      <c r="F841" s="8"/>
    </row>
    <row r="842" spans="1:6">
      <c r="A842" s="8"/>
      <c r="B842" s="41"/>
      <c r="C842" s="8"/>
      <c r="D842" s="8"/>
      <c r="E842" s="8"/>
      <c r="F842" s="8"/>
    </row>
    <row r="843" spans="1:6">
      <c r="A843" s="8"/>
      <c r="B843" s="41"/>
      <c r="C843" s="8"/>
      <c r="D843" s="8"/>
      <c r="E843" s="8"/>
      <c r="F843" s="8"/>
    </row>
    <row r="844" spans="1:6">
      <c r="A844" s="8"/>
      <c r="B844" s="41"/>
      <c r="C844" s="8"/>
      <c r="D844" s="8"/>
      <c r="E844" s="8"/>
      <c r="F844" s="8"/>
    </row>
    <row r="845" spans="1:6">
      <c r="A845" s="8"/>
      <c r="B845" s="41"/>
      <c r="C845" s="8"/>
      <c r="D845" s="8"/>
      <c r="E845" s="8"/>
      <c r="F845" s="8"/>
    </row>
    <row r="846" spans="1:6">
      <c r="A846" s="8"/>
      <c r="B846" s="41"/>
      <c r="C846" s="8"/>
      <c r="D846" s="8"/>
      <c r="E846" s="8"/>
      <c r="F846" s="8"/>
    </row>
    <row r="847" spans="1:6">
      <c r="A847" s="8"/>
      <c r="B847" s="41"/>
      <c r="C847" s="8"/>
      <c r="D847" s="8"/>
      <c r="E847" s="8"/>
      <c r="F847" s="8"/>
    </row>
    <row r="848" spans="1:6">
      <c r="A848" s="8"/>
      <c r="B848" s="41"/>
      <c r="C848" s="8"/>
      <c r="D848" s="8"/>
      <c r="E848" s="8"/>
      <c r="F848" s="8"/>
    </row>
    <row r="849" spans="1:6">
      <c r="A849" s="8"/>
      <c r="B849" s="41"/>
      <c r="C849" s="8"/>
      <c r="D849" s="8"/>
      <c r="E849" s="8"/>
      <c r="F849" s="8"/>
    </row>
    <row r="850" spans="1:6">
      <c r="A850" s="8"/>
      <c r="B850" s="41"/>
      <c r="C850" s="8"/>
      <c r="D850" s="8"/>
      <c r="E850" s="8"/>
      <c r="F850" s="8"/>
    </row>
    <row r="851" spans="1:6">
      <c r="A851" s="8"/>
      <c r="B851" s="41"/>
      <c r="C851" s="8"/>
      <c r="D851" s="8"/>
      <c r="E851" s="8"/>
      <c r="F851" s="8"/>
    </row>
    <row r="852" spans="1:6">
      <c r="A852" s="8"/>
      <c r="B852" s="41"/>
      <c r="C852" s="8"/>
      <c r="D852" s="8"/>
      <c r="E852" s="8"/>
      <c r="F852" s="8"/>
    </row>
    <row r="853" spans="1:6">
      <c r="A853" s="8"/>
      <c r="B853" s="41"/>
      <c r="C853" s="8"/>
      <c r="D853" s="8"/>
      <c r="E853" s="8"/>
      <c r="F853" s="8"/>
    </row>
    <row r="854" spans="1:6">
      <c r="A854" s="8"/>
      <c r="B854" s="41"/>
      <c r="C854" s="8"/>
      <c r="D854" s="8"/>
      <c r="E854" s="8"/>
      <c r="F854" s="8"/>
    </row>
    <row r="855" spans="1:6">
      <c r="A855" s="8"/>
      <c r="B855" s="41"/>
      <c r="C855" s="8"/>
      <c r="D855" s="8"/>
      <c r="E855" s="8"/>
      <c r="F855" s="8"/>
    </row>
    <row r="856" spans="1:6">
      <c r="A856" s="8"/>
      <c r="B856" s="41"/>
      <c r="C856" s="8"/>
      <c r="D856" s="8"/>
      <c r="E856" s="8"/>
      <c r="F856" s="8"/>
    </row>
    <row r="857" spans="1:6">
      <c r="A857" s="8"/>
      <c r="B857" s="41"/>
      <c r="C857" s="8"/>
      <c r="D857" s="8"/>
      <c r="E857" s="8"/>
      <c r="F857" s="8"/>
    </row>
    <row r="858" spans="1:6">
      <c r="A858" s="8"/>
      <c r="B858" s="41"/>
      <c r="C858" s="8"/>
      <c r="D858" s="8"/>
      <c r="E858" s="8"/>
      <c r="F858" s="8"/>
    </row>
    <row r="859" spans="1:6">
      <c r="A859" s="8"/>
      <c r="B859" s="41"/>
      <c r="C859" s="8"/>
      <c r="D859" s="8"/>
      <c r="E859" s="8"/>
      <c r="F859" s="8"/>
    </row>
    <row r="860" spans="1:6">
      <c r="A860" s="8"/>
      <c r="B860" s="41"/>
      <c r="C860" s="8"/>
      <c r="D860" s="8"/>
      <c r="E860" s="8"/>
      <c r="F860" s="8"/>
    </row>
    <row r="861" spans="1:6">
      <c r="A861" s="8"/>
      <c r="B861" s="41"/>
      <c r="C861" s="8"/>
      <c r="D861" s="8"/>
      <c r="E861" s="8"/>
      <c r="F861" s="8"/>
    </row>
    <row r="862" spans="1:6">
      <c r="A862" s="8"/>
      <c r="B862" s="41"/>
      <c r="C862" s="8"/>
      <c r="D862" s="8"/>
      <c r="E862" s="8"/>
      <c r="F862" s="8"/>
    </row>
    <row r="863" spans="1:6">
      <c r="A863" s="8"/>
      <c r="B863" s="41"/>
      <c r="C863" s="8"/>
      <c r="D863" s="8"/>
      <c r="E863" s="8"/>
      <c r="F863" s="8"/>
    </row>
    <row r="864" spans="1:6">
      <c r="A864" s="8"/>
      <c r="B864" s="41"/>
      <c r="C864" s="8"/>
      <c r="D864" s="8"/>
      <c r="E864" s="8"/>
      <c r="F864" s="8"/>
    </row>
    <row r="865" spans="1:6">
      <c r="A865" s="8"/>
      <c r="B865" s="41"/>
      <c r="C865" s="8"/>
      <c r="D865" s="8"/>
      <c r="E865" s="8"/>
      <c r="F865" s="8"/>
    </row>
    <row r="866" spans="1:6">
      <c r="A866" s="8"/>
      <c r="B866" s="41"/>
      <c r="C866" s="8"/>
      <c r="D866" s="8"/>
      <c r="E866" s="8"/>
      <c r="F866" s="8"/>
    </row>
    <row r="867" spans="1:6">
      <c r="A867" s="8"/>
      <c r="B867" s="41"/>
      <c r="C867" s="8"/>
      <c r="D867" s="8"/>
      <c r="E867" s="8"/>
      <c r="F867" s="8"/>
    </row>
    <row r="868" spans="1:6">
      <c r="A868" s="8"/>
      <c r="B868" s="41"/>
      <c r="C868" s="8"/>
      <c r="D868" s="8"/>
      <c r="E868" s="8"/>
      <c r="F868" s="8"/>
    </row>
    <row r="869" spans="1:6">
      <c r="A869" s="8"/>
      <c r="B869" s="41"/>
      <c r="C869" s="8"/>
      <c r="D869" s="8"/>
      <c r="E869" s="8"/>
      <c r="F869" s="8"/>
    </row>
    <row r="870" spans="1:6">
      <c r="A870" s="8"/>
      <c r="B870" s="41"/>
      <c r="C870" s="8"/>
      <c r="D870" s="8"/>
      <c r="E870" s="8"/>
      <c r="F870" s="8"/>
    </row>
    <row r="871" spans="1:6">
      <c r="A871" s="8"/>
      <c r="B871" s="41"/>
      <c r="C871" s="8"/>
      <c r="D871" s="8"/>
      <c r="E871" s="8"/>
      <c r="F871" s="8"/>
    </row>
    <row r="872" spans="1:6">
      <c r="A872" s="8"/>
      <c r="B872" s="41"/>
      <c r="C872" s="8"/>
      <c r="D872" s="8"/>
      <c r="E872" s="8"/>
      <c r="F872" s="8"/>
    </row>
    <row r="873" spans="1:6">
      <c r="A873" s="8"/>
      <c r="B873" s="41"/>
      <c r="C873" s="8"/>
      <c r="D873" s="8"/>
      <c r="E873" s="8"/>
      <c r="F873" s="8"/>
    </row>
    <row r="874" spans="1:6">
      <c r="A874" s="8"/>
      <c r="B874" s="41"/>
      <c r="C874" s="8"/>
      <c r="D874" s="8"/>
      <c r="E874" s="8"/>
      <c r="F874" s="8"/>
    </row>
    <row r="875" spans="1:6">
      <c r="A875" s="8"/>
      <c r="B875" s="41"/>
      <c r="C875" s="8"/>
      <c r="D875" s="8"/>
      <c r="E875" s="8"/>
      <c r="F875" s="8"/>
    </row>
    <row r="876" spans="1:6">
      <c r="A876" s="8"/>
      <c r="B876" s="41"/>
      <c r="C876" s="8"/>
      <c r="D876" s="8"/>
      <c r="E876" s="8"/>
      <c r="F876" s="8"/>
    </row>
    <row r="877" spans="1:6">
      <c r="A877" s="8"/>
      <c r="B877" s="41"/>
      <c r="C877" s="8"/>
      <c r="D877" s="8"/>
      <c r="E877" s="8"/>
      <c r="F877" s="8"/>
    </row>
    <row r="878" spans="1:6">
      <c r="A878" s="8"/>
      <c r="B878" s="41"/>
      <c r="C878" s="8"/>
      <c r="D878" s="8"/>
      <c r="E878" s="8"/>
      <c r="F878" s="8"/>
    </row>
    <row r="879" spans="1:6">
      <c r="A879" s="8"/>
      <c r="B879" s="41"/>
      <c r="C879" s="8"/>
      <c r="D879" s="8"/>
      <c r="E879" s="8"/>
      <c r="F879" s="8"/>
    </row>
    <row r="880" spans="1:6">
      <c r="A880" s="8"/>
      <c r="B880" s="41"/>
      <c r="C880" s="8"/>
      <c r="D880" s="8"/>
      <c r="E880" s="8"/>
      <c r="F880" s="8"/>
    </row>
    <row r="881" spans="1:6">
      <c r="A881" s="8"/>
      <c r="B881" s="41"/>
      <c r="C881" s="8"/>
      <c r="D881" s="8"/>
      <c r="E881" s="8"/>
      <c r="F881" s="8"/>
    </row>
    <row r="882" spans="1:6">
      <c r="A882" s="8"/>
      <c r="B882" s="41"/>
      <c r="C882" s="8"/>
      <c r="D882" s="8"/>
      <c r="E882" s="8"/>
      <c r="F882" s="8"/>
    </row>
    <row r="883" spans="1:6">
      <c r="A883" s="8"/>
      <c r="B883" s="41"/>
      <c r="C883" s="8"/>
      <c r="D883" s="8"/>
      <c r="E883" s="8"/>
      <c r="F883" s="8"/>
    </row>
    <row r="884" spans="1:6">
      <c r="A884" s="8"/>
      <c r="B884" s="41"/>
      <c r="C884" s="8"/>
      <c r="D884" s="8"/>
      <c r="E884" s="8"/>
      <c r="F884" s="8"/>
    </row>
    <row r="885" spans="1:6">
      <c r="A885" s="8"/>
      <c r="B885" s="41"/>
      <c r="C885" s="8"/>
      <c r="D885" s="8"/>
      <c r="E885" s="8"/>
      <c r="F885" s="8"/>
    </row>
    <row r="886" spans="1:6">
      <c r="A886" s="8"/>
      <c r="B886" s="41"/>
      <c r="C886" s="8"/>
      <c r="D886" s="8"/>
      <c r="E886" s="8"/>
      <c r="F886" s="8"/>
    </row>
    <row r="887" spans="1:6">
      <c r="A887" s="8"/>
      <c r="B887" s="41"/>
      <c r="C887" s="8"/>
      <c r="D887" s="8"/>
      <c r="E887" s="8"/>
      <c r="F887" s="8"/>
    </row>
    <row r="888" spans="1:6">
      <c r="A888" s="8"/>
      <c r="B888" s="41"/>
      <c r="C888" s="8"/>
      <c r="D888" s="8"/>
      <c r="E888" s="8"/>
      <c r="F888" s="8"/>
    </row>
    <row r="889" spans="1:6">
      <c r="A889" s="8"/>
      <c r="B889" s="41"/>
      <c r="C889" s="8"/>
      <c r="D889" s="8"/>
      <c r="E889" s="8"/>
      <c r="F889" s="8"/>
    </row>
    <row r="890" spans="1:6">
      <c r="A890" s="8"/>
      <c r="B890" s="41"/>
      <c r="C890" s="8"/>
      <c r="D890" s="8"/>
      <c r="E890" s="8"/>
      <c r="F890" s="8"/>
    </row>
    <row r="891" spans="1:6">
      <c r="A891" s="8"/>
      <c r="B891" s="41"/>
      <c r="C891" s="8"/>
      <c r="D891" s="8"/>
      <c r="E891" s="8"/>
      <c r="F891" s="8"/>
    </row>
    <row r="892" spans="1:6">
      <c r="A892" s="8"/>
      <c r="B892" s="41"/>
      <c r="C892" s="8"/>
      <c r="D892" s="8"/>
      <c r="E892" s="8"/>
      <c r="F892" s="8"/>
    </row>
    <row r="893" spans="1:6">
      <c r="A893" s="8"/>
      <c r="B893" s="41"/>
      <c r="C893" s="8"/>
      <c r="D893" s="8"/>
      <c r="E893" s="8"/>
      <c r="F893" s="8"/>
    </row>
    <row r="894" spans="1:6">
      <c r="A894" s="8"/>
      <c r="B894" s="41"/>
      <c r="C894" s="8"/>
      <c r="D894" s="8"/>
      <c r="E894" s="8"/>
      <c r="F894" s="8"/>
    </row>
    <row r="895" spans="1:6">
      <c r="A895" s="8"/>
      <c r="B895" s="41"/>
      <c r="C895" s="8"/>
      <c r="D895" s="8"/>
      <c r="E895" s="8"/>
      <c r="F895" s="8"/>
    </row>
    <row r="896" spans="1:6">
      <c r="A896" s="8"/>
      <c r="B896" s="41"/>
      <c r="C896" s="8"/>
      <c r="D896" s="8"/>
      <c r="E896" s="8"/>
      <c r="F896" s="8"/>
    </row>
    <row r="897" spans="1:6">
      <c r="A897" s="8"/>
      <c r="B897" s="41"/>
      <c r="C897" s="8"/>
      <c r="D897" s="8"/>
      <c r="E897" s="8"/>
      <c r="F897" s="8"/>
    </row>
    <row r="898" spans="1:6">
      <c r="A898" s="8"/>
      <c r="B898" s="41"/>
      <c r="C898" s="8"/>
      <c r="D898" s="8"/>
      <c r="E898" s="8"/>
      <c r="F898" s="8"/>
    </row>
    <row r="899" spans="1:6">
      <c r="A899" s="8"/>
      <c r="B899" s="41"/>
      <c r="C899" s="8"/>
      <c r="D899" s="8"/>
      <c r="E899" s="8"/>
      <c r="F899" s="8"/>
    </row>
    <row r="900" spans="1:6">
      <c r="A900" s="8"/>
      <c r="B900" s="41"/>
      <c r="C900" s="8"/>
      <c r="D900" s="8"/>
      <c r="E900" s="8"/>
      <c r="F900" s="8"/>
    </row>
    <row r="901" spans="1:6">
      <c r="A901" s="8"/>
      <c r="B901" s="41"/>
      <c r="C901" s="8"/>
      <c r="D901" s="8"/>
      <c r="E901" s="8"/>
      <c r="F901" s="8"/>
    </row>
    <row r="902" spans="1:6">
      <c r="A902" s="8"/>
      <c r="B902" s="41"/>
      <c r="C902" s="8"/>
      <c r="D902" s="8"/>
      <c r="E902" s="8"/>
      <c r="F902" s="8"/>
    </row>
    <row r="903" spans="1:6">
      <c r="A903" s="8"/>
      <c r="B903" s="41"/>
      <c r="C903" s="8"/>
      <c r="D903" s="8"/>
      <c r="E903" s="8"/>
      <c r="F903" s="8"/>
    </row>
    <row r="904" spans="1:6">
      <c r="A904" s="8"/>
      <c r="B904" s="41"/>
      <c r="C904" s="8"/>
      <c r="D904" s="8"/>
      <c r="E904" s="8"/>
      <c r="F904" s="8"/>
    </row>
    <row r="905" spans="1:6">
      <c r="A905" s="8"/>
      <c r="B905" s="41"/>
      <c r="C905" s="8"/>
      <c r="D905" s="8"/>
      <c r="E905" s="8"/>
      <c r="F905" s="8"/>
    </row>
    <row r="906" spans="1:6">
      <c r="A906" s="8"/>
      <c r="B906" s="41"/>
      <c r="C906" s="8"/>
      <c r="D906" s="8"/>
      <c r="E906" s="8"/>
      <c r="F906" s="8"/>
    </row>
    <row r="907" spans="1:6">
      <c r="A907" s="8"/>
      <c r="B907" s="41"/>
      <c r="C907" s="8"/>
      <c r="D907" s="8"/>
      <c r="E907" s="8"/>
      <c r="F907" s="8"/>
    </row>
    <row r="908" spans="1:6">
      <c r="A908" s="8"/>
      <c r="B908" s="41"/>
      <c r="C908" s="8"/>
      <c r="D908" s="8"/>
      <c r="E908" s="8"/>
      <c r="F908" s="8"/>
    </row>
    <row r="909" spans="1:6">
      <c r="A909" s="8"/>
      <c r="B909" s="41"/>
      <c r="C909" s="8"/>
      <c r="D909" s="8"/>
      <c r="E909" s="8"/>
      <c r="F909" s="8"/>
    </row>
    <row r="910" spans="1:6">
      <c r="A910" s="8"/>
      <c r="B910" s="41"/>
      <c r="C910" s="8"/>
      <c r="D910" s="8"/>
      <c r="E910" s="8"/>
      <c r="F910" s="8"/>
    </row>
    <row r="911" spans="1:6">
      <c r="A911" s="8"/>
      <c r="B911" s="41"/>
      <c r="C911" s="8"/>
      <c r="D911" s="8"/>
      <c r="E911" s="8"/>
      <c r="F911" s="8"/>
    </row>
    <row r="912" spans="1:6">
      <c r="A912" s="8"/>
      <c r="B912" s="41"/>
      <c r="C912" s="8"/>
      <c r="D912" s="8"/>
      <c r="E912" s="8"/>
      <c r="F912" s="8"/>
    </row>
    <row r="913" spans="1:6">
      <c r="A913" s="8"/>
      <c r="B913" s="41"/>
      <c r="C913" s="8"/>
      <c r="D913" s="8"/>
      <c r="E913" s="8"/>
      <c r="F913" s="8"/>
    </row>
    <row r="914" spans="1:6">
      <c r="A914" s="8"/>
      <c r="B914" s="41"/>
      <c r="C914" s="8"/>
      <c r="D914" s="8"/>
      <c r="E914" s="8"/>
      <c r="F914" s="8"/>
    </row>
    <row r="915" spans="1:6">
      <c r="A915" s="8"/>
      <c r="B915" s="41"/>
      <c r="C915" s="8"/>
      <c r="D915" s="8"/>
      <c r="E915" s="8"/>
      <c r="F915" s="8"/>
    </row>
    <row r="916" spans="1:6">
      <c r="A916" s="8"/>
      <c r="B916" s="41"/>
      <c r="C916" s="8"/>
      <c r="D916" s="8"/>
      <c r="E916" s="8"/>
      <c r="F916" s="8"/>
    </row>
    <row r="917" spans="1:6">
      <c r="A917" s="8"/>
      <c r="B917" s="41"/>
      <c r="C917" s="8"/>
      <c r="D917" s="8"/>
      <c r="E917" s="8"/>
      <c r="F917" s="8"/>
    </row>
    <row r="918" spans="1:6">
      <c r="A918" s="8"/>
      <c r="B918" s="41"/>
      <c r="C918" s="8"/>
      <c r="D918" s="8"/>
      <c r="E918" s="8"/>
      <c r="F918" s="8"/>
    </row>
    <row r="919" spans="1:6">
      <c r="A919" s="8"/>
      <c r="B919" s="41"/>
      <c r="C919" s="8"/>
      <c r="D919" s="8"/>
      <c r="E919" s="8"/>
      <c r="F919" s="8"/>
    </row>
    <row r="920" spans="1:6">
      <c r="A920" s="8"/>
      <c r="B920" s="41"/>
      <c r="C920" s="8"/>
      <c r="D920" s="8"/>
      <c r="E920" s="8"/>
      <c r="F920" s="8"/>
    </row>
    <row r="921" spans="1:6">
      <c r="A921" s="8"/>
      <c r="B921" s="41"/>
      <c r="C921" s="8"/>
      <c r="D921" s="8"/>
      <c r="E921" s="8"/>
      <c r="F921" s="8"/>
    </row>
    <row r="922" spans="1:6">
      <c r="A922" s="8"/>
      <c r="B922" s="41"/>
      <c r="C922" s="8"/>
      <c r="D922" s="8"/>
      <c r="E922" s="8"/>
      <c r="F922" s="8"/>
    </row>
    <row r="923" spans="1:6">
      <c r="A923" s="8"/>
      <c r="B923" s="41"/>
      <c r="C923" s="8"/>
      <c r="D923" s="8"/>
      <c r="E923" s="8"/>
      <c r="F923" s="8"/>
    </row>
    <row r="924" spans="1:6">
      <c r="A924" s="8"/>
      <c r="B924" s="41"/>
      <c r="C924" s="8"/>
      <c r="D924" s="8"/>
      <c r="E924" s="8"/>
      <c r="F924" s="8"/>
    </row>
    <row r="925" spans="1:6">
      <c r="A925" s="8"/>
      <c r="B925" s="41"/>
      <c r="C925" s="8"/>
      <c r="D925" s="8"/>
      <c r="E925" s="8"/>
      <c r="F925" s="8"/>
    </row>
    <row r="926" spans="1:6">
      <c r="A926" s="8"/>
      <c r="B926" s="41"/>
      <c r="C926" s="8"/>
      <c r="D926" s="8"/>
      <c r="E926" s="8"/>
      <c r="F926" s="8"/>
    </row>
    <row r="927" spans="1:6">
      <c r="A927" s="8"/>
      <c r="B927" s="41"/>
      <c r="C927" s="8"/>
      <c r="D927" s="8"/>
      <c r="E927" s="8"/>
      <c r="F927" s="8"/>
    </row>
    <row r="928" spans="1:6">
      <c r="A928" s="8"/>
      <c r="B928" s="41"/>
      <c r="C928" s="8"/>
      <c r="D928" s="8"/>
      <c r="E928" s="8"/>
      <c r="F928" s="8"/>
    </row>
    <row r="929" spans="1:6">
      <c r="A929" s="8"/>
      <c r="B929" s="41"/>
      <c r="C929" s="8"/>
      <c r="D929" s="8"/>
      <c r="E929" s="8"/>
      <c r="F929" s="8"/>
    </row>
    <row r="930" spans="1:6">
      <c r="A930" s="8"/>
      <c r="B930" s="41"/>
      <c r="C930" s="8"/>
      <c r="D930" s="8"/>
      <c r="E930" s="8"/>
      <c r="F930" s="8"/>
    </row>
    <row r="931" spans="1:6">
      <c r="A931" s="8"/>
      <c r="B931" s="41"/>
      <c r="C931" s="8"/>
      <c r="D931" s="8"/>
      <c r="E931" s="8"/>
      <c r="F931" s="8"/>
    </row>
    <row r="932" spans="1:6">
      <c r="A932" s="8"/>
      <c r="B932" s="41"/>
      <c r="C932" s="8"/>
      <c r="D932" s="8"/>
      <c r="E932" s="8"/>
      <c r="F932" s="8"/>
    </row>
    <row r="933" spans="1:6">
      <c r="A933" s="8"/>
      <c r="B933" s="41"/>
      <c r="C933" s="8"/>
      <c r="D933" s="8"/>
      <c r="E933" s="8"/>
      <c r="F933" s="8"/>
    </row>
    <row r="934" spans="1:6">
      <c r="A934" s="8"/>
      <c r="B934" s="41"/>
      <c r="C934" s="8"/>
      <c r="D934" s="8"/>
      <c r="E934" s="8"/>
      <c r="F934" s="8"/>
    </row>
    <row r="935" spans="1:6">
      <c r="A935" s="8"/>
      <c r="B935" s="41"/>
      <c r="C935" s="8"/>
      <c r="D935" s="8"/>
      <c r="E935" s="8"/>
      <c r="F935" s="8"/>
    </row>
    <row r="936" spans="1:6">
      <c r="A936" s="8"/>
      <c r="B936" s="41"/>
      <c r="C936" s="8"/>
      <c r="D936" s="8"/>
      <c r="E936" s="8"/>
      <c r="F936" s="8"/>
    </row>
    <row r="937" spans="1:6">
      <c r="A937" s="8"/>
      <c r="B937" s="41"/>
      <c r="C937" s="8"/>
      <c r="D937" s="8"/>
      <c r="E937" s="8"/>
      <c r="F937" s="8"/>
    </row>
    <row r="938" spans="1:6">
      <c r="A938" s="8"/>
      <c r="B938" s="41"/>
      <c r="C938" s="8"/>
      <c r="D938" s="8"/>
      <c r="E938" s="8"/>
      <c r="F938" s="8"/>
    </row>
    <row r="939" spans="1:6">
      <c r="A939" s="8"/>
      <c r="B939" s="41"/>
      <c r="C939" s="8"/>
      <c r="D939" s="8"/>
      <c r="E939" s="8"/>
      <c r="F939" s="8"/>
    </row>
    <row r="940" spans="1:6">
      <c r="A940" s="8"/>
      <c r="B940" s="41"/>
      <c r="C940" s="8"/>
      <c r="D940" s="8"/>
      <c r="E940" s="8"/>
      <c r="F940" s="8"/>
    </row>
    <row r="941" spans="1:6">
      <c r="A941" s="8"/>
      <c r="B941" s="41"/>
      <c r="C941" s="8"/>
      <c r="D941" s="8"/>
      <c r="E941" s="8"/>
      <c r="F941" s="8"/>
    </row>
    <row r="942" spans="1:6">
      <c r="A942" s="8"/>
      <c r="B942" s="41"/>
      <c r="C942" s="8"/>
      <c r="D942" s="8"/>
      <c r="E942" s="8"/>
      <c r="F942" s="8"/>
    </row>
    <row r="943" spans="1:6">
      <c r="A943" s="8"/>
      <c r="B943" s="41"/>
      <c r="C943" s="8"/>
      <c r="D943" s="8"/>
      <c r="E943" s="8"/>
      <c r="F943" s="8"/>
    </row>
    <row r="944" spans="1:6">
      <c r="A944" s="8"/>
      <c r="B944" s="41"/>
      <c r="C944" s="8"/>
      <c r="D944" s="8"/>
      <c r="E944" s="8"/>
      <c r="F944" s="8"/>
    </row>
    <row r="945" spans="1:6">
      <c r="A945" s="8"/>
      <c r="B945" s="41"/>
      <c r="C945" s="8"/>
      <c r="D945" s="8"/>
      <c r="E945" s="8"/>
      <c r="F945" s="8"/>
    </row>
    <row r="946" spans="1:6">
      <c r="A946" s="8"/>
      <c r="B946" s="41"/>
      <c r="C946" s="8"/>
      <c r="D946" s="8"/>
      <c r="E946" s="8"/>
      <c r="F946" s="8"/>
    </row>
    <row r="947" spans="1:6">
      <c r="A947" s="8"/>
      <c r="B947" s="41"/>
      <c r="C947" s="8"/>
      <c r="D947" s="8"/>
      <c r="E947" s="8"/>
      <c r="F947" s="8"/>
    </row>
    <row r="948" spans="1:6">
      <c r="A948" s="8"/>
      <c r="B948" s="41"/>
      <c r="C948" s="8"/>
      <c r="D948" s="8"/>
      <c r="E948" s="8"/>
      <c r="F948" s="8"/>
    </row>
    <row r="949" spans="1:6">
      <c r="A949" s="8"/>
      <c r="B949" s="41"/>
      <c r="C949" s="8"/>
      <c r="D949" s="8"/>
      <c r="E949" s="8"/>
      <c r="F949" s="8"/>
    </row>
    <row r="950" spans="1:6">
      <c r="A950" s="8"/>
      <c r="B950" s="41"/>
      <c r="C950" s="8"/>
      <c r="D950" s="8"/>
      <c r="E950" s="8"/>
      <c r="F950" s="8"/>
    </row>
    <row r="951" spans="1:6">
      <c r="A951" s="8"/>
      <c r="B951" s="41"/>
      <c r="C951" s="8"/>
      <c r="D951" s="8"/>
      <c r="E951" s="8"/>
      <c r="F951" s="8"/>
    </row>
    <row r="952" spans="1:6">
      <c r="A952" s="8"/>
      <c r="B952" s="41"/>
      <c r="C952" s="8"/>
      <c r="D952" s="8"/>
      <c r="E952" s="8"/>
      <c r="F952" s="8"/>
    </row>
    <row r="953" spans="1:6">
      <c r="A953" s="8"/>
      <c r="B953" s="41"/>
      <c r="C953" s="8"/>
      <c r="D953" s="8"/>
      <c r="E953" s="8"/>
      <c r="F953" s="8"/>
    </row>
    <row r="954" spans="1:6">
      <c r="A954" s="8"/>
      <c r="B954" s="41"/>
      <c r="C954" s="8"/>
      <c r="D954" s="8"/>
      <c r="E954" s="8"/>
      <c r="F954" s="8"/>
    </row>
    <row r="955" spans="1:6">
      <c r="A955" s="8"/>
      <c r="B955" s="41"/>
      <c r="C955" s="8"/>
      <c r="D955" s="8"/>
      <c r="E955" s="8"/>
      <c r="F955" s="8"/>
    </row>
    <row r="956" spans="1:6">
      <c r="A956" s="8"/>
      <c r="B956" s="41"/>
      <c r="C956" s="8"/>
      <c r="D956" s="8"/>
      <c r="E956" s="8"/>
      <c r="F956" s="8"/>
    </row>
    <row r="957" spans="1:6">
      <c r="A957" s="8"/>
      <c r="B957" s="41"/>
      <c r="C957" s="8"/>
      <c r="D957" s="8"/>
      <c r="E957" s="8"/>
      <c r="F957" s="8"/>
    </row>
    <row r="958" spans="1:6">
      <c r="A958" s="8"/>
      <c r="B958" s="41"/>
      <c r="C958" s="8"/>
      <c r="D958" s="8"/>
      <c r="E958" s="8"/>
      <c r="F958" s="8"/>
    </row>
    <row r="959" spans="1:6">
      <c r="A959" s="8"/>
      <c r="B959" s="41"/>
      <c r="C959" s="8"/>
      <c r="D959" s="8"/>
      <c r="E959" s="8"/>
      <c r="F959" s="8"/>
    </row>
    <row r="960" spans="1:6">
      <c r="A960" s="8"/>
      <c r="B960" s="41"/>
      <c r="C960" s="8"/>
      <c r="D960" s="8"/>
      <c r="E960" s="8"/>
      <c r="F960" s="8"/>
    </row>
    <row r="961" spans="1:6">
      <c r="A961" s="8"/>
      <c r="B961" s="41"/>
      <c r="C961" s="8"/>
      <c r="D961" s="8"/>
      <c r="E961" s="8"/>
      <c r="F961" s="8"/>
    </row>
    <row r="962" spans="1:6">
      <c r="A962" s="8"/>
      <c r="B962" s="41"/>
      <c r="C962" s="8"/>
      <c r="D962" s="8"/>
      <c r="E962" s="8"/>
      <c r="F962" s="8"/>
    </row>
    <row r="963" spans="1:6">
      <c r="A963" s="8"/>
      <c r="B963" s="41"/>
      <c r="C963" s="8"/>
      <c r="D963" s="8"/>
      <c r="E963" s="8"/>
      <c r="F963" s="8"/>
    </row>
    <row r="964" spans="1:6">
      <c r="A964" s="8"/>
      <c r="B964" s="41"/>
      <c r="C964" s="8"/>
      <c r="D964" s="8"/>
      <c r="E964" s="8"/>
      <c r="F964" s="8"/>
    </row>
    <row r="965" spans="1:6">
      <c r="A965" s="8"/>
      <c r="B965" s="41"/>
      <c r="C965" s="8"/>
      <c r="D965" s="8"/>
      <c r="E965" s="8"/>
      <c r="F965" s="8"/>
    </row>
    <row r="966" spans="1:6">
      <c r="A966" s="8"/>
      <c r="B966" s="41"/>
      <c r="C966" s="8"/>
      <c r="D966" s="8"/>
      <c r="E966" s="8"/>
      <c r="F966" s="8"/>
    </row>
    <row r="967" spans="1:6">
      <c r="A967" s="8"/>
      <c r="B967" s="41"/>
      <c r="C967" s="8"/>
      <c r="D967" s="8"/>
      <c r="E967" s="8"/>
      <c r="F967" s="8"/>
    </row>
    <row r="968" spans="1:6">
      <c r="A968" s="8"/>
      <c r="B968" s="41"/>
      <c r="C968" s="8"/>
      <c r="D968" s="8"/>
      <c r="E968" s="8"/>
      <c r="F968" s="8"/>
    </row>
    <row r="969" spans="1:6">
      <c r="A969" s="8"/>
      <c r="B969" s="41"/>
      <c r="C969" s="8"/>
      <c r="D969" s="8"/>
      <c r="E969" s="8"/>
      <c r="F969" s="8"/>
    </row>
    <row r="970" spans="1:6">
      <c r="A970" s="8"/>
      <c r="B970" s="41"/>
      <c r="C970" s="8"/>
      <c r="D970" s="8"/>
      <c r="E970" s="8"/>
      <c r="F970" s="8"/>
    </row>
    <row r="971" spans="1:6">
      <c r="A971" s="8"/>
      <c r="B971" s="41"/>
      <c r="C971" s="8"/>
      <c r="D971" s="8"/>
      <c r="E971" s="8"/>
      <c r="F971" s="8"/>
    </row>
    <row r="972" spans="1:6">
      <c r="A972" s="8"/>
      <c r="B972" s="41"/>
      <c r="C972" s="8"/>
      <c r="D972" s="8"/>
      <c r="E972" s="8"/>
      <c r="F972" s="8"/>
    </row>
    <row r="973" spans="1:6">
      <c r="A973" s="8"/>
      <c r="B973" s="41"/>
      <c r="C973" s="8"/>
      <c r="D973" s="8"/>
      <c r="E973" s="8"/>
      <c r="F973" s="8"/>
    </row>
    <row r="974" spans="1:6">
      <c r="A974" s="8"/>
      <c r="B974" s="41"/>
      <c r="C974" s="8"/>
      <c r="D974" s="8"/>
      <c r="E974" s="8"/>
      <c r="F974" s="8"/>
    </row>
    <row r="975" spans="1:6">
      <c r="A975" s="8"/>
      <c r="B975" s="41"/>
      <c r="C975" s="8"/>
      <c r="D975" s="8"/>
      <c r="E975" s="8"/>
      <c r="F975" s="8"/>
    </row>
    <row r="976" spans="1:6">
      <c r="A976" s="8"/>
      <c r="B976" s="41"/>
      <c r="C976" s="8"/>
      <c r="D976" s="8"/>
      <c r="E976" s="8"/>
      <c r="F976" s="8"/>
    </row>
    <row r="977" spans="1:6">
      <c r="A977" s="8"/>
      <c r="B977" s="41"/>
      <c r="C977" s="8"/>
      <c r="D977" s="8"/>
      <c r="E977" s="8"/>
      <c r="F977" s="8"/>
    </row>
    <row r="978" spans="1:6">
      <c r="A978" s="8"/>
      <c r="B978" s="41"/>
      <c r="C978" s="8"/>
      <c r="D978" s="8"/>
      <c r="E978" s="8"/>
      <c r="F978" s="8"/>
    </row>
    <row r="979" spans="1:6">
      <c r="A979" s="8"/>
      <c r="B979" s="41"/>
      <c r="C979" s="8"/>
      <c r="D979" s="8"/>
      <c r="E979" s="8"/>
      <c r="F979" s="8"/>
    </row>
    <row r="980" spans="1:6">
      <c r="A980" s="8"/>
      <c r="B980" s="41"/>
      <c r="C980" s="8"/>
      <c r="D980" s="8"/>
      <c r="E980" s="8"/>
      <c r="F980" s="8"/>
    </row>
    <row r="981" spans="1:6">
      <c r="A981" s="8"/>
      <c r="B981" s="41"/>
      <c r="C981" s="8"/>
      <c r="D981" s="8"/>
      <c r="E981" s="8"/>
      <c r="F981" s="8"/>
    </row>
    <row r="982" spans="1:6">
      <c r="A982" s="8"/>
      <c r="B982" s="41"/>
      <c r="C982" s="8"/>
      <c r="D982" s="8"/>
      <c r="E982" s="8"/>
      <c r="F982" s="8"/>
    </row>
    <row r="983" spans="1:6">
      <c r="A983" s="8"/>
      <c r="B983" s="41"/>
      <c r="C983" s="8"/>
      <c r="D983" s="8"/>
      <c r="E983" s="8"/>
      <c r="F983" s="8"/>
    </row>
    <row r="984" spans="1:6">
      <c r="A984" s="8"/>
      <c r="B984" s="41"/>
      <c r="C984" s="8"/>
      <c r="D984" s="8"/>
      <c r="E984" s="8"/>
      <c r="F984" s="8"/>
    </row>
    <row r="985" spans="1:6">
      <c r="A985" s="8"/>
      <c r="B985" s="41"/>
      <c r="C985" s="8"/>
      <c r="D985" s="8"/>
      <c r="E985" s="8"/>
      <c r="F985" s="8"/>
    </row>
    <row r="986" spans="1:6">
      <c r="A986" s="8"/>
      <c r="B986" s="41"/>
      <c r="C986" s="8"/>
      <c r="D986" s="8"/>
      <c r="E986" s="8"/>
      <c r="F986" s="8"/>
    </row>
    <row r="987" spans="1:6">
      <c r="A987" s="8"/>
      <c r="B987" s="41"/>
      <c r="C987" s="8"/>
      <c r="D987" s="8"/>
      <c r="E987" s="8"/>
      <c r="F987" s="8"/>
    </row>
    <row r="988" spans="1:6">
      <c r="A988" s="8"/>
      <c r="B988" s="41"/>
      <c r="C988" s="8"/>
      <c r="D988" s="8"/>
      <c r="E988" s="8"/>
      <c r="F988" s="8"/>
    </row>
    <row r="989" spans="1:6">
      <c r="A989" s="8"/>
      <c r="B989" s="41"/>
      <c r="C989" s="8"/>
      <c r="D989" s="8"/>
      <c r="E989" s="8"/>
      <c r="F989" s="8"/>
    </row>
    <row r="990" spans="1:6">
      <c r="A990" s="8"/>
      <c r="B990" s="41"/>
      <c r="C990" s="8"/>
      <c r="D990" s="8"/>
      <c r="E990" s="8"/>
      <c r="F990" s="8"/>
    </row>
    <row r="991" spans="1:6">
      <c r="A991" s="8"/>
      <c r="B991" s="41"/>
      <c r="C991" s="8"/>
      <c r="D991" s="8"/>
      <c r="E991" s="8"/>
      <c r="F991" s="8"/>
    </row>
    <row r="992" spans="1:6">
      <c r="A992" s="8"/>
      <c r="B992" s="41"/>
      <c r="C992" s="8"/>
      <c r="D992" s="8"/>
      <c r="E992" s="8"/>
      <c r="F992" s="8"/>
    </row>
    <row r="993" spans="1:6">
      <c r="A993" s="8"/>
      <c r="B993" s="41"/>
      <c r="C993" s="8"/>
      <c r="D993" s="8"/>
      <c r="E993" s="8"/>
      <c r="F993" s="8"/>
    </row>
    <row r="994" spans="1:6">
      <c r="A994" s="8"/>
      <c r="B994" s="41"/>
      <c r="C994" s="8"/>
      <c r="D994" s="8"/>
      <c r="E994" s="8"/>
      <c r="F994" s="8"/>
    </row>
    <row r="995" spans="1:6">
      <c r="A995" s="8"/>
      <c r="B995" s="41"/>
      <c r="C995" s="8"/>
      <c r="D995" s="8"/>
      <c r="E995" s="8"/>
      <c r="F995" s="8"/>
    </row>
    <row r="996" spans="1:6">
      <c r="A996" s="8"/>
      <c r="B996" s="41"/>
      <c r="C996" s="8"/>
      <c r="D996" s="8"/>
      <c r="E996" s="8"/>
      <c r="F996" s="8"/>
    </row>
    <row r="997" spans="1:6">
      <c r="A997" s="8"/>
      <c r="B997" s="41"/>
      <c r="C997" s="8"/>
      <c r="D997" s="8"/>
      <c r="E997" s="8"/>
      <c r="F997" s="8"/>
    </row>
    <row r="998" spans="1:6">
      <c r="A998" s="8"/>
      <c r="B998" s="41"/>
      <c r="C998" s="8"/>
      <c r="D998" s="8"/>
      <c r="E998" s="8"/>
      <c r="F998" s="8"/>
    </row>
    <row r="999" spans="1:6">
      <c r="A999" s="8"/>
      <c r="B999" s="41"/>
      <c r="C999" s="8"/>
      <c r="D999" s="8"/>
      <c r="E999" s="8"/>
      <c r="F999" s="8"/>
    </row>
    <row r="1000" spans="1:6">
      <c r="A1000" s="8"/>
      <c r="B1000" s="41"/>
      <c r="C1000" s="8"/>
      <c r="D1000" s="8"/>
      <c r="E1000" s="8"/>
      <c r="F1000" s="8"/>
    </row>
    <row r="1001" spans="1:6">
      <c r="A1001" s="8"/>
      <c r="B1001" s="41"/>
      <c r="C1001" s="8"/>
      <c r="D1001" s="8"/>
      <c r="E1001" s="8"/>
      <c r="F1001" s="8"/>
    </row>
    <row r="1002" spans="1:6">
      <c r="A1002" s="8"/>
      <c r="B1002" s="41"/>
      <c r="C1002" s="8"/>
      <c r="D1002" s="8"/>
      <c r="E1002" s="8"/>
      <c r="F1002" s="8"/>
    </row>
    <row r="1003" spans="1:6">
      <c r="A1003" s="8"/>
      <c r="B1003" s="41"/>
      <c r="C1003" s="8"/>
      <c r="D1003" s="8"/>
      <c r="E1003" s="8"/>
      <c r="F1003" s="8"/>
    </row>
    <row r="1004" spans="1:6">
      <c r="A1004" s="8"/>
      <c r="B1004" s="41"/>
      <c r="C1004" s="8"/>
      <c r="D1004" s="8"/>
      <c r="E1004" s="8"/>
      <c r="F1004" s="8"/>
    </row>
    <row r="1005" spans="1:6">
      <c r="A1005" s="8"/>
      <c r="B1005" s="41"/>
      <c r="C1005" s="8"/>
      <c r="D1005" s="8"/>
      <c r="E1005" s="8"/>
      <c r="F1005" s="8"/>
    </row>
    <row r="1006" spans="1:6">
      <c r="A1006" s="8"/>
      <c r="B1006" s="41"/>
      <c r="C1006" s="8"/>
      <c r="D1006" s="8"/>
      <c r="E1006" s="8"/>
      <c r="F1006" s="8"/>
    </row>
    <row r="1007" spans="1:6">
      <c r="A1007" s="8"/>
      <c r="B1007" s="41"/>
      <c r="C1007" s="8"/>
      <c r="D1007" s="8"/>
      <c r="E1007" s="8"/>
      <c r="F1007" s="8"/>
    </row>
    <row r="1008" spans="1:6">
      <c r="A1008" s="8"/>
      <c r="B1008" s="41"/>
      <c r="C1008" s="8"/>
      <c r="D1008" s="8"/>
      <c r="E1008" s="8"/>
      <c r="F1008" s="8"/>
    </row>
    <row r="1009" spans="1:6">
      <c r="A1009" s="8"/>
      <c r="B1009" s="41"/>
      <c r="C1009" s="8"/>
      <c r="D1009" s="8"/>
      <c r="E1009" s="8"/>
      <c r="F1009" s="8"/>
    </row>
    <row r="1010" spans="1:6">
      <c r="A1010" s="8"/>
      <c r="B1010" s="41"/>
      <c r="C1010" s="8"/>
      <c r="D1010" s="8"/>
      <c r="E1010" s="8"/>
      <c r="F1010" s="8"/>
    </row>
    <row r="1011" spans="1:6">
      <c r="A1011" s="8"/>
      <c r="B1011" s="41"/>
      <c r="C1011" s="8"/>
      <c r="D1011" s="8"/>
      <c r="E1011" s="8"/>
      <c r="F1011" s="8"/>
    </row>
    <row r="1012" spans="1:6">
      <c r="A1012" s="8"/>
      <c r="B1012" s="41"/>
      <c r="C1012" s="8"/>
      <c r="D1012" s="8"/>
      <c r="E1012" s="8"/>
      <c r="F1012" s="8"/>
    </row>
    <row r="1013" spans="1:6">
      <c r="A1013" s="8"/>
      <c r="B1013" s="41"/>
      <c r="C1013" s="8"/>
      <c r="D1013" s="8"/>
      <c r="E1013" s="8"/>
      <c r="F1013" s="8"/>
    </row>
    <row r="1014" spans="1:6">
      <c r="A1014" s="8"/>
      <c r="B1014" s="41"/>
      <c r="C1014" s="8"/>
      <c r="D1014" s="8"/>
      <c r="E1014" s="8"/>
      <c r="F1014" s="8"/>
    </row>
    <row r="1015" spans="1:6">
      <c r="A1015" s="8"/>
      <c r="B1015" s="41"/>
      <c r="C1015" s="8"/>
      <c r="D1015" s="8"/>
      <c r="E1015" s="8"/>
      <c r="F1015" s="8"/>
    </row>
    <row r="1016" spans="1:6">
      <c r="A1016" s="8"/>
      <c r="B1016" s="41"/>
      <c r="C1016" s="8"/>
      <c r="D1016" s="8"/>
      <c r="E1016" s="8"/>
      <c r="F1016" s="8"/>
    </row>
    <row r="1017" spans="1:6">
      <c r="A1017" s="8"/>
      <c r="B1017" s="41"/>
      <c r="C1017" s="8"/>
      <c r="D1017" s="8"/>
      <c r="E1017" s="8"/>
      <c r="F1017" s="8"/>
    </row>
    <row r="1018" spans="1:6">
      <c r="A1018" s="8"/>
      <c r="B1018" s="41"/>
      <c r="C1018" s="8"/>
      <c r="D1018" s="8"/>
      <c r="E1018" s="8"/>
      <c r="F1018" s="8"/>
    </row>
    <row r="1019" spans="1:6">
      <c r="A1019" s="8"/>
      <c r="B1019" s="41"/>
      <c r="C1019" s="8"/>
      <c r="D1019" s="8"/>
      <c r="E1019" s="8"/>
      <c r="F1019" s="8"/>
    </row>
    <row r="1020" spans="1:6">
      <c r="A1020" s="8"/>
      <c r="B1020" s="41"/>
      <c r="C1020" s="8"/>
      <c r="D1020" s="8"/>
      <c r="E1020" s="8"/>
      <c r="F1020" s="8"/>
    </row>
    <row r="1021" spans="1:6">
      <c r="A1021" s="8"/>
      <c r="B1021" s="41"/>
      <c r="C1021" s="8"/>
      <c r="D1021" s="8"/>
      <c r="E1021" s="8"/>
      <c r="F1021" s="8"/>
    </row>
    <row r="1022" spans="1:6">
      <c r="A1022" s="8"/>
      <c r="B1022" s="41"/>
      <c r="C1022" s="8"/>
      <c r="D1022" s="8"/>
      <c r="E1022" s="8"/>
      <c r="F1022" s="8"/>
    </row>
    <row r="1023" spans="1:6">
      <c r="A1023" s="8"/>
      <c r="B1023" s="41"/>
      <c r="C1023" s="8"/>
      <c r="D1023" s="8"/>
      <c r="E1023" s="8"/>
      <c r="F1023" s="8"/>
    </row>
    <row r="1024" spans="1:6">
      <c r="A1024" s="8"/>
      <c r="B1024" s="41"/>
      <c r="C1024" s="8"/>
      <c r="D1024" s="8"/>
      <c r="E1024" s="8"/>
      <c r="F1024" s="8"/>
    </row>
    <row r="1025" spans="1:6">
      <c r="A1025" s="8"/>
      <c r="B1025" s="41"/>
      <c r="C1025" s="8"/>
      <c r="D1025" s="8"/>
      <c r="E1025" s="8"/>
      <c r="F1025" s="8"/>
    </row>
    <row r="1026" spans="1:6">
      <c r="A1026" s="8"/>
      <c r="B1026" s="41"/>
      <c r="C1026" s="8"/>
      <c r="D1026" s="8"/>
      <c r="E1026" s="8"/>
      <c r="F1026" s="8"/>
    </row>
  </sheetData>
  <autoFilter ref="A5:F793"/>
  <mergeCells count="236">
    <mergeCell ref="B562:B569"/>
    <mergeCell ref="B727:B728"/>
    <mergeCell ref="B595:B596"/>
    <mergeCell ref="B583:B586"/>
    <mergeCell ref="B710:B713"/>
    <mergeCell ref="B761:B764"/>
    <mergeCell ref="B691:B692"/>
    <mergeCell ref="B699:B701"/>
    <mergeCell ref="B753:B754"/>
    <mergeCell ref="B734:B741"/>
    <mergeCell ref="B758:B760"/>
    <mergeCell ref="B749:B751"/>
    <mergeCell ref="B666:B667"/>
    <mergeCell ref="B620:B621"/>
    <mergeCell ref="B644:B645"/>
    <mergeCell ref="B78:B79"/>
    <mergeCell ref="C789:C790"/>
    <mergeCell ref="B789:B790"/>
    <mergeCell ref="A328:F328"/>
    <mergeCell ref="B546:B547"/>
    <mergeCell ref="B570:B572"/>
    <mergeCell ref="B597:B600"/>
    <mergeCell ref="B522:B524"/>
    <mergeCell ref="A766:F766"/>
    <mergeCell ref="C778:C779"/>
    <mergeCell ref="A468:F468"/>
    <mergeCell ref="B471:B472"/>
    <mergeCell ref="C471:C472"/>
    <mergeCell ref="B514:B516"/>
    <mergeCell ref="B525:B526"/>
    <mergeCell ref="C355:C356"/>
    <mergeCell ref="C479:C480"/>
    <mergeCell ref="B509:B510"/>
    <mergeCell ref="B456:B457"/>
    <mergeCell ref="A743:F743"/>
    <mergeCell ref="B576:B582"/>
    <mergeCell ref="B622:B628"/>
    <mergeCell ref="B638:B640"/>
    <mergeCell ref="B587:B591"/>
    <mergeCell ref="B14:B17"/>
    <mergeCell ref="B69:B70"/>
    <mergeCell ref="B196:B198"/>
    <mergeCell ref="B123:B124"/>
    <mergeCell ref="B125:B126"/>
    <mergeCell ref="B128:B129"/>
    <mergeCell ref="A120:F120"/>
    <mergeCell ref="B114:B118"/>
    <mergeCell ref="A2:F2"/>
    <mergeCell ref="A136:F136"/>
    <mergeCell ref="A164:F164"/>
    <mergeCell ref="C9:C10"/>
    <mergeCell ref="C23:C24"/>
    <mergeCell ref="C25:C26"/>
    <mergeCell ref="B23:B28"/>
    <mergeCell ref="C48:C49"/>
    <mergeCell ref="C50:C51"/>
    <mergeCell ref="C53:C54"/>
    <mergeCell ref="B61:B62"/>
    <mergeCell ref="C75:C76"/>
    <mergeCell ref="C81:C82"/>
    <mergeCell ref="B80:B82"/>
    <mergeCell ref="B9:B13"/>
    <mergeCell ref="B44:B46"/>
    <mergeCell ref="B103:B104"/>
    <mergeCell ref="B160:B161"/>
    <mergeCell ref="B200:B201"/>
    <mergeCell ref="B202:B204"/>
    <mergeCell ref="B67:B68"/>
    <mergeCell ref="B93:B95"/>
    <mergeCell ref="A3:F3"/>
    <mergeCell ref="A7:F7"/>
    <mergeCell ref="C474:C475"/>
    <mergeCell ref="B461:B462"/>
    <mergeCell ref="C422:C423"/>
    <mergeCell ref="B422:B423"/>
    <mergeCell ref="A159:F159"/>
    <mergeCell ref="C384:C385"/>
    <mergeCell ref="B316:B317"/>
    <mergeCell ref="B153:B154"/>
    <mergeCell ref="A6:F6"/>
    <mergeCell ref="B430:B431"/>
    <mergeCell ref="B473:B475"/>
    <mergeCell ref="B303:B307"/>
    <mergeCell ref="B168:B169"/>
    <mergeCell ref="B181:B182"/>
    <mergeCell ref="B353:B356"/>
    <mergeCell ref="C413:C414"/>
    <mergeCell ref="B156:B157"/>
    <mergeCell ref="B53:B54"/>
    <mergeCell ref="C125:C126"/>
    <mergeCell ref="C128:C129"/>
    <mergeCell ref="B55:B57"/>
    <mergeCell ref="B58:B59"/>
    <mergeCell ref="B75:B76"/>
    <mergeCell ref="B609:B619"/>
    <mergeCell ref="A607:F607"/>
    <mergeCell ref="C542:C543"/>
    <mergeCell ref="B520:B521"/>
    <mergeCell ref="B557:B559"/>
    <mergeCell ref="B502:B504"/>
    <mergeCell ref="B477:B478"/>
    <mergeCell ref="C406:C407"/>
    <mergeCell ref="B479:B480"/>
    <mergeCell ref="B537:B545"/>
    <mergeCell ref="B511:B512"/>
    <mergeCell ref="B357:B358"/>
    <mergeCell ref="A434:E434"/>
    <mergeCell ref="C544:C545"/>
    <mergeCell ref="B560:B561"/>
    <mergeCell ref="B592:B594"/>
    <mergeCell ref="B573:B575"/>
    <mergeCell ref="B687:B690"/>
    <mergeCell ref="B729:B730"/>
    <mergeCell ref="B676:B677"/>
    <mergeCell ref="B703:B704"/>
    <mergeCell ref="B18:B19"/>
    <mergeCell ref="B20:B22"/>
    <mergeCell ref="B38:B39"/>
    <mergeCell ref="B73:B74"/>
    <mergeCell ref="B47:B52"/>
    <mergeCell ref="B189:B195"/>
    <mergeCell ref="B186:B187"/>
    <mergeCell ref="B183:B185"/>
    <mergeCell ref="A166:E166"/>
    <mergeCell ref="B101:B102"/>
    <mergeCell ref="B83:B84"/>
    <mergeCell ref="C94:C95"/>
    <mergeCell ref="B106:B107"/>
    <mergeCell ref="B90:B92"/>
    <mergeCell ref="A119:E119"/>
    <mergeCell ref="A135:E135"/>
    <mergeCell ref="A158:E158"/>
    <mergeCell ref="A163:E163"/>
    <mergeCell ref="B109:B110"/>
    <mergeCell ref="B148:B150"/>
    <mergeCell ref="C221:C222"/>
    <mergeCell ref="B263:B269"/>
    <mergeCell ref="B308:B310"/>
    <mergeCell ref="B209:B210"/>
    <mergeCell ref="A225:F225"/>
    <mergeCell ref="B320:B321"/>
    <mergeCell ref="B329:B330"/>
    <mergeCell ref="A241:F241"/>
    <mergeCell ref="B242:B247"/>
    <mergeCell ref="B255:B257"/>
    <mergeCell ref="B218:B219"/>
    <mergeCell ref="B220:B223"/>
    <mergeCell ref="B270:B279"/>
    <mergeCell ref="B282:B298"/>
    <mergeCell ref="B249:B254"/>
    <mergeCell ref="A792:E792"/>
    <mergeCell ref="B436:B439"/>
    <mergeCell ref="B384:B385"/>
    <mergeCell ref="B388:B389"/>
    <mergeCell ref="B391:B394"/>
    <mergeCell ref="A742:E742"/>
    <mergeCell ref="B706:B707"/>
    <mergeCell ref="B731:B732"/>
    <mergeCell ref="B780:B781"/>
    <mergeCell ref="B778:B779"/>
    <mergeCell ref="B680:B681"/>
    <mergeCell ref="B629:B636"/>
    <mergeCell ref="B674:B675"/>
    <mergeCell ref="B785:B786"/>
    <mergeCell ref="B755:B757"/>
    <mergeCell ref="A451:F451"/>
    <mergeCell ref="C780:C781"/>
    <mergeCell ref="B458:B460"/>
    <mergeCell ref="A765:E765"/>
    <mergeCell ref="A467:E467"/>
    <mergeCell ref="A493:E493"/>
    <mergeCell ref="A529:E529"/>
    <mergeCell ref="A606:E606"/>
    <mergeCell ref="B714:B717"/>
    <mergeCell ref="B133:B134"/>
    <mergeCell ref="B230:B232"/>
    <mergeCell ref="C133:C134"/>
    <mergeCell ref="B465:B466"/>
    <mergeCell ref="B463:B464"/>
    <mergeCell ref="A224:E224"/>
    <mergeCell ref="A240:E240"/>
    <mergeCell ref="A327:E327"/>
    <mergeCell ref="B399:B402"/>
    <mergeCell ref="B375:B376"/>
    <mergeCell ref="B440:B441"/>
    <mergeCell ref="B442:B446"/>
    <mergeCell ref="B425:B426"/>
    <mergeCell ref="B413:B414"/>
    <mergeCell ref="B415:B416"/>
    <mergeCell ref="B406:B407"/>
    <mergeCell ref="B386:B387"/>
    <mergeCell ref="A450:E450"/>
    <mergeCell ref="B331:B332"/>
    <mergeCell ref="B299:B301"/>
    <mergeCell ref="B333:B334"/>
    <mergeCell ref="A340:F340"/>
    <mergeCell ref="B359:B360"/>
    <mergeCell ref="C375:C376"/>
    <mergeCell ref="C680:C681"/>
    <mergeCell ref="A167:F167"/>
    <mergeCell ref="C168:C169"/>
    <mergeCell ref="C209:C210"/>
    <mergeCell ref="C250:C251"/>
    <mergeCell ref="C264:C265"/>
    <mergeCell ref="C353:C354"/>
    <mergeCell ref="C456:C457"/>
    <mergeCell ref="A494:F494"/>
    <mergeCell ref="C430:C431"/>
    <mergeCell ref="B448:B449"/>
    <mergeCell ref="B497:B499"/>
    <mergeCell ref="B532:B536"/>
    <mergeCell ref="C477:C478"/>
    <mergeCell ref="B173:B175"/>
    <mergeCell ref="B491:B492"/>
    <mergeCell ref="A530:F530"/>
    <mergeCell ref="C399:C400"/>
    <mergeCell ref="B364:B365"/>
    <mergeCell ref="B454:B455"/>
    <mergeCell ref="A339:E339"/>
    <mergeCell ref="B672:B673"/>
    <mergeCell ref="B550:B551"/>
    <mergeCell ref="B552:B556"/>
    <mergeCell ref="C404:C405"/>
    <mergeCell ref="C357:C358"/>
    <mergeCell ref="C359:C360"/>
    <mergeCell ref="C382:C383"/>
    <mergeCell ref="B382:B383"/>
    <mergeCell ref="B347:B350"/>
    <mergeCell ref="B452:B453"/>
    <mergeCell ref="B226:B227"/>
    <mergeCell ref="B238:B239"/>
    <mergeCell ref="B318:B319"/>
    <mergeCell ref="B351:B352"/>
    <mergeCell ref="B343:B344"/>
    <mergeCell ref="B404:B405"/>
    <mergeCell ref="A435:F43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H18" sqref="H18"/>
    </sheetView>
  </sheetViews>
  <sheetFormatPr defaultRowHeight="15"/>
  <cols>
    <col min="1" max="1" width="6.5703125" customWidth="1"/>
    <col min="2" max="2" width="22" customWidth="1"/>
    <col min="3" max="3" width="15.5703125" customWidth="1"/>
    <col min="4" max="4" width="15.7109375" customWidth="1"/>
    <col min="5" max="5" width="16.5703125" customWidth="1"/>
    <col min="6" max="6" width="17.42578125" customWidth="1"/>
    <col min="7" max="7" width="16.7109375" customWidth="1"/>
    <col min="8" max="8" width="19.5703125" customWidth="1"/>
  </cols>
  <sheetData>
    <row r="2" spans="1:8" ht="116.25" customHeight="1">
      <c r="A2" s="85" t="s">
        <v>1140</v>
      </c>
      <c r="B2" s="85" t="s">
        <v>1137</v>
      </c>
      <c r="C2" s="88" t="s">
        <v>1160</v>
      </c>
      <c r="D2" s="88" t="s">
        <v>1161</v>
      </c>
      <c r="E2" s="88" t="s">
        <v>1138</v>
      </c>
      <c r="F2" s="88" t="s">
        <v>1162</v>
      </c>
      <c r="G2" s="88" t="s">
        <v>1163</v>
      </c>
      <c r="H2" s="88" t="s">
        <v>1139</v>
      </c>
    </row>
    <row r="3" spans="1:8">
      <c r="A3" s="85">
        <v>1</v>
      </c>
      <c r="B3" s="48" t="s">
        <v>1141</v>
      </c>
      <c r="C3" s="85">
        <v>89</v>
      </c>
      <c r="D3" s="85">
        <v>26</v>
      </c>
      <c r="E3" s="89">
        <f>C3+D3</f>
        <v>115</v>
      </c>
      <c r="F3" s="85">
        <v>84</v>
      </c>
      <c r="G3" s="85">
        <v>28</v>
      </c>
      <c r="H3" s="89">
        <f>F3+G3</f>
        <v>112</v>
      </c>
    </row>
    <row r="4" spans="1:8">
      <c r="A4" s="85">
        <f>A3+1</f>
        <v>2</v>
      </c>
      <c r="B4" s="48" t="s">
        <v>1142</v>
      </c>
      <c r="C4" s="85">
        <v>0</v>
      </c>
      <c r="D4" s="85">
        <v>11</v>
      </c>
      <c r="E4" s="89">
        <f t="shared" ref="E4:E20" si="0">C4+D4</f>
        <v>11</v>
      </c>
      <c r="F4" s="85">
        <v>4</v>
      </c>
      <c r="G4" s="85">
        <v>10</v>
      </c>
      <c r="H4" s="89">
        <f t="shared" ref="H4:H20" si="1">F4+G4</f>
        <v>14</v>
      </c>
    </row>
    <row r="5" spans="1:8">
      <c r="A5" s="85">
        <f t="shared" ref="A5:A20" si="2">A4+1</f>
        <v>3</v>
      </c>
      <c r="B5" s="93" t="s">
        <v>1143</v>
      </c>
      <c r="C5" s="85">
        <v>14</v>
      </c>
      <c r="D5" s="85">
        <v>5</v>
      </c>
      <c r="E5" s="89">
        <f t="shared" si="0"/>
        <v>19</v>
      </c>
      <c r="F5" s="85">
        <v>18</v>
      </c>
      <c r="G5" s="85">
        <v>3</v>
      </c>
      <c r="H5" s="89">
        <f t="shared" si="1"/>
        <v>21</v>
      </c>
    </row>
    <row r="6" spans="1:8">
      <c r="A6" s="85">
        <f t="shared" si="2"/>
        <v>4</v>
      </c>
      <c r="B6" s="48" t="s">
        <v>1156</v>
      </c>
      <c r="C6" s="85">
        <v>1</v>
      </c>
      <c r="D6" s="85">
        <v>2</v>
      </c>
      <c r="E6" s="89">
        <f t="shared" si="0"/>
        <v>3</v>
      </c>
      <c r="F6" s="85">
        <v>2</v>
      </c>
      <c r="G6" s="85">
        <v>1</v>
      </c>
      <c r="H6" s="89">
        <f t="shared" si="1"/>
        <v>3</v>
      </c>
    </row>
    <row r="7" spans="1:8">
      <c r="A7" s="85">
        <f t="shared" si="2"/>
        <v>5</v>
      </c>
      <c r="B7" s="48" t="s">
        <v>1157</v>
      </c>
      <c r="C7" s="85">
        <v>0</v>
      </c>
      <c r="D7" s="85">
        <v>16</v>
      </c>
      <c r="E7" s="89">
        <f t="shared" si="0"/>
        <v>16</v>
      </c>
      <c r="F7" s="85">
        <v>2</v>
      </c>
      <c r="G7" s="85">
        <v>0</v>
      </c>
      <c r="H7" s="89">
        <f t="shared" si="1"/>
        <v>2</v>
      </c>
    </row>
    <row r="8" spans="1:8">
      <c r="A8" s="85">
        <f t="shared" si="2"/>
        <v>6</v>
      </c>
      <c r="B8" s="92" t="s">
        <v>1144</v>
      </c>
      <c r="C8" s="85">
        <v>43</v>
      </c>
      <c r="D8" s="85">
        <v>19</v>
      </c>
      <c r="E8" s="89">
        <f t="shared" si="0"/>
        <v>62</v>
      </c>
      <c r="F8" s="85">
        <v>43</v>
      </c>
      <c r="G8" s="85">
        <v>19</v>
      </c>
      <c r="H8" s="89">
        <f t="shared" si="1"/>
        <v>62</v>
      </c>
    </row>
    <row r="9" spans="1:8">
      <c r="A9" s="85">
        <f t="shared" si="2"/>
        <v>7</v>
      </c>
      <c r="B9" s="48" t="s">
        <v>1145</v>
      </c>
      <c r="C9" s="85">
        <v>2</v>
      </c>
      <c r="D9" s="85">
        <v>9</v>
      </c>
      <c r="E9" s="89">
        <f t="shared" si="0"/>
        <v>11</v>
      </c>
      <c r="F9" s="85">
        <v>8</v>
      </c>
      <c r="G9" s="85">
        <v>6</v>
      </c>
      <c r="H9" s="89">
        <f t="shared" si="1"/>
        <v>14</v>
      </c>
    </row>
    <row r="10" spans="1:8">
      <c r="A10" s="85">
        <f t="shared" si="2"/>
        <v>8</v>
      </c>
      <c r="B10" s="93" t="s">
        <v>1146</v>
      </c>
      <c r="C10" s="85">
        <v>40</v>
      </c>
      <c r="D10" s="85">
        <v>28</v>
      </c>
      <c r="E10" s="89">
        <f t="shared" si="0"/>
        <v>68</v>
      </c>
      <c r="F10" s="85">
        <v>65</v>
      </c>
      <c r="G10" s="85">
        <v>27</v>
      </c>
      <c r="H10" s="89">
        <f t="shared" si="1"/>
        <v>92</v>
      </c>
    </row>
    <row r="11" spans="1:8">
      <c r="A11" s="85">
        <f t="shared" si="2"/>
        <v>9</v>
      </c>
      <c r="B11" s="48" t="s">
        <v>1158</v>
      </c>
      <c r="C11" s="85">
        <v>13</v>
      </c>
      <c r="D11" s="85">
        <v>10</v>
      </c>
      <c r="E11" s="89">
        <f t="shared" si="0"/>
        <v>23</v>
      </c>
      <c r="F11" s="85">
        <v>5</v>
      </c>
      <c r="G11" s="85">
        <v>5</v>
      </c>
      <c r="H11" s="89">
        <f t="shared" si="1"/>
        <v>10</v>
      </c>
    </row>
    <row r="12" spans="1:8">
      <c r="A12" s="85">
        <f t="shared" si="2"/>
        <v>10</v>
      </c>
      <c r="B12" s="92" t="s">
        <v>1159</v>
      </c>
      <c r="C12" s="85">
        <v>66</v>
      </c>
      <c r="D12" s="85">
        <v>31</v>
      </c>
      <c r="E12" s="89">
        <f t="shared" si="0"/>
        <v>97</v>
      </c>
      <c r="F12" s="85">
        <v>66</v>
      </c>
      <c r="G12" s="85">
        <v>31</v>
      </c>
      <c r="H12" s="89">
        <f t="shared" si="1"/>
        <v>97</v>
      </c>
    </row>
    <row r="13" spans="1:8">
      <c r="A13" s="85">
        <f t="shared" si="2"/>
        <v>11</v>
      </c>
      <c r="B13" s="48" t="s">
        <v>1147</v>
      </c>
      <c r="C13" s="85">
        <v>38</v>
      </c>
      <c r="D13" s="85">
        <v>13</v>
      </c>
      <c r="E13" s="89">
        <f t="shared" si="0"/>
        <v>51</v>
      </c>
      <c r="F13" s="85">
        <v>11</v>
      </c>
      <c r="G13" s="85">
        <v>5</v>
      </c>
      <c r="H13" s="89">
        <f t="shared" si="1"/>
        <v>16</v>
      </c>
    </row>
    <row r="14" spans="1:8">
      <c r="A14" s="85">
        <f t="shared" si="2"/>
        <v>12</v>
      </c>
      <c r="B14" s="48" t="s">
        <v>1148</v>
      </c>
      <c r="C14" s="85">
        <v>33</v>
      </c>
      <c r="D14" s="85">
        <v>11</v>
      </c>
      <c r="E14" s="89">
        <f t="shared" si="0"/>
        <v>44</v>
      </c>
      <c r="F14" s="85">
        <v>15</v>
      </c>
      <c r="G14" s="85">
        <v>3</v>
      </c>
      <c r="H14" s="89">
        <f t="shared" si="1"/>
        <v>18</v>
      </c>
    </row>
    <row r="15" spans="1:8">
      <c r="A15" s="85">
        <f t="shared" si="2"/>
        <v>13</v>
      </c>
      <c r="B15" s="48" t="s">
        <v>1149</v>
      </c>
      <c r="C15" s="85">
        <v>0</v>
      </c>
      <c r="D15" s="85">
        <v>28</v>
      </c>
      <c r="E15" s="89">
        <f t="shared" si="0"/>
        <v>28</v>
      </c>
      <c r="F15" s="85">
        <v>6</v>
      </c>
      <c r="G15" s="85">
        <v>18</v>
      </c>
      <c r="H15" s="89">
        <f t="shared" si="1"/>
        <v>24</v>
      </c>
    </row>
    <row r="16" spans="1:8">
      <c r="A16" s="85">
        <f t="shared" si="2"/>
        <v>14</v>
      </c>
      <c r="B16" s="92" t="s">
        <v>1150</v>
      </c>
      <c r="C16" s="85">
        <v>0</v>
      </c>
      <c r="D16" s="85">
        <v>34</v>
      </c>
      <c r="E16" s="89">
        <f t="shared" si="0"/>
        <v>34</v>
      </c>
      <c r="F16" s="85">
        <v>0</v>
      </c>
      <c r="G16" s="85">
        <v>34</v>
      </c>
      <c r="H16" s="89">
        <f t="shared" si="1"/>
        <v>34</v>
      </c>
    </row>
    <row r="17" spans="1:8">
      <c r="A17" s="85">
        <f t="shared" si="2"/>
        <v>15</v>
      </c>
      <c r="B17" s="48" t="s">
        <v>1151</v>
      </c>
      <c r="C17" s="85">
        <v>77</v>
      </c>
      <c r="D17" s="85">
        <v>14</v>
      </c>
      <c r="E17" s="89">
        <f t="shared" si="0"/>
        <v>91</v>
      </c>
      <c r="F17" s="85">
        <v>64</v>
      </c>
      <c r="G17" s="85">
        <v>18</v>
      </c>
      <c r="H17" s="89">
        <f t="shared" si="1"/>
        <v>82</v>
      </c>
    </row>
    <row r="18" spans="1:8">
      <c r="A18" s="85">
        <f t="shared" si="2"/>
        <v>16</v>
      </c>
      <c r="B18" s="92" t="s">
        <v>1152</v>
      </c>
      <c r="C18" s="85">
        <v>114</v>
      </c>
      <c r="D18" s="85">
        <v>22</v>
      </c>
      <c r="E18" s="89">
        <f t="shared" si="0"/>
        <v>136</v>
      </c>
      <c r="F18" s="85">
        <v>114</v>
      </c>
      <c r="G18" s="85">
        <v>22</v>
      </c>
      <c r="H18" s="89">
        <f t="shared" si="1"/>
        <v>136</v>
      </c>
    </row>
    <row r="19" spans="1:8">
      <c r="A19" s="85">
        <f t="shared" si="2"/>
        <v>17</v>
      </c>
      <c r="B19" s="48" t="s">
        <v>1153</v>
      </c>
      <c r="C19" s="85">
        <v>22</v>
      </c>
      <c r="D19" s="85">
        <v>5</v>
      </c>
      <c r="E19" s="89">
        <f t="shared" si="0"/>
        <v>27</v>
      </c>
      <c r="F19" s="85">
        <v>16</v>
      </c>
      <c r="G19" s="85">
        <v>5</v>
      </c>
      <c r="H19" s="89">
        <f t="shared" si="1"/>
        <v>21</v>
      </c>
    </row>
    <row r="20" spans="1:8">
      <c r="A20" s="85">
        <f t="shared" si="2"/>
        <v>18</v>
      </c>
      <c r="B20" s="48" t="s">
        <v>1154</v>
      </c>
      <c r="C20" s="85">
        <v>4</v>
      </c>
      <c r="D20" s="85">
        <v>18</v>
      </c>
      <c r="E20" s="89">
        <f t="shared" si="0"/>
        <v>22</v>
      </c>
      <c r="F20" s="85">
        <v>7</v>
      </c>
      <c r="G20" s="85">
        <v>19</v>
      </c>
      <c r="H20" s="89">
        <f t="shared" si="1"/>
        <v>26</v>
      </c>
    </row>
    <row r="21" spans="1:8">
      <c r="A21" s="85"/>
      <c r="B21" s="48" t="s">
        <v>1155</v>
      </c>
      <c r="C21" s="85">
        <f t="shared" ref="C21:H21" si="3">SUM(C3:C20)</f>
        <v>556</v>
      </c>
      <c r="D21" s="85">
        <f t="shared" si="3"/>
        <v>302</v>
      </c>
      <c r="E21" s="89">
        <f t="shared" si="3"/>
        <v>858</v>
      </c>
      <c r="F21" s="85">
        <f t="shared" si="3"/>
        <v>530</v>
      </c>
      <c r="G21" s="85">
        <f t="shared" si="3"/>
        <v>254</v>
      </c>
      <c r="H21" s="89">
        <f t="shared" si="3"/>
        <v>784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Площадки</vt:lpstr>
      <vt:lpstr>Количество</vt:lpstr>
      <vt:lpstr>Площадки!Область_печати</vt:lpstr>
    </vt:vector>
  </TitlesOfParts>
  <Company>LENSVET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Финько</dc:creator>
  <cp:lastModifiedBy>ndg</cp:lastModifiedBy>
  <cp:lastPrinted>2014-05-21T06:38:44Z</cp:lastPrinted>
  <dcterms:created xsi:type="dcterms:W3CDTF">2012-02-15T11:42:54Z</dcterms:created>
  <dcterms:modified xsi:type="dcterms:W3CDTF">2015-08-24T13:37:09Z</dcterms:modified>
</cp:coreProperties>
</file>